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附件5-收支决算" sheetId="4" r:id="rId1"/>
    <sheet name="附件6-决算收入" sheetId="5" r:id="rId2"/>
    <sheet name="附件7-决算支出" sheetId="6" r:id="rId3"/>
    <sheet name="附件8-决算财政拨款支出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 localSheetId="1">#REF!</definedName>
    <definedName name="_21114" localSheetId="2">#REF!</definedName>
    <definedName name="_21114" localSheetId="3">#REF!</definedName>
    <definedName name="_21114">#REF!</definedName>
    <definedName name="_Fill" localSheetId="1" hidden="1">[1]eqpmad2!#REF!</definedName>
    <definedName name="_Fill" localSheetId="2" hidden="1">[1]eqpmad2!#REF!</definedName>
    <definedName name="_Fill" localSheetId="3" hidden="1">[1]eqpmad2!#REF!</definedName>
    <definedName name="_Fill" hidden="1">[1]eqpmad2!#REF!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Order1" hidden="1">255</definedName>
    <definedName name="_Order2" hidden="1">255</definedName>
    <definedName name="_PA7" localSheetId="1">'[2]SW-TEO'!#REF!</definedName>
    <definedName name="_PA7" localSheetId="2">'[2]SW-TEO'!#REF!</definedName>
    <definedName name="_PA7" localSheetId="3">'[2]SW-TEO'!#REF!</definedName>
    <definedName name="_PA7">'[2]SW-TEO'!#REF!</definedName>
    <definedName name="_PA8" localSheetId="1">'[2]SW-TEO'!#REF!</definedName>
    <definedName name="_PA8" localSheetId="2">'[2]SW-TEO'!#REF!</definedName>
    <definedName name="_PA8" localSheetId="3">'[2]SW-TEO'!#REF!</definedName>
    <definedName name="_PA8">'[2]SW-TEO'!#REF!</definedName>
    <definedName name="_PD1" localSheetId="1">'[2]SW-TEO'!#REF!</definedName>
    <definedName name="_PD1" localSheetId="2">'[2]SW-TEO'!#REF!</definedName>
    <definedName name="_PD1" localSheetId="3">'[2]SW-TEO'!#REF!</definedName>
    <definedName name="_PD1">'[2]SW-TEO'!#REF!</definedName>
    <definedName name="_PE12" localSheetId="1">'[2]SW-TEO'!#REF!</definedName>
    <definedName name="_PE12" localSheetId="2">'[2]SW-TEO'!#REF!</definedName>
    <definedName name="_PE12" localSheetId="3">'[2]SW-TEO'!#REF!</definedName>
    <definedName name="_PE12">'[2]SW-TEO'!#REF!</definedName>
    <definedName name="_PE13" localSheetId="1">'[2]SW-TEO'!#REF!</definedName>
    <definedName name="_PE13" localSheetId="2">'[2]SW-TEO'!#REF!</definedName>
    <definedName name="_PE13" localSheetId="3">'[2]SW-TEO'!#REF!</definedName>
    <definedName name="_PE13">'[2]SW-TEO'!#REF!</definedName>
    <definedName name="_PE6" localSheetId="1">'[2]SW-TEO'!#REF!</definedName>
    <definedName name="_PE6" localSheetId="2">'[2]SW-TEO'!#REF!</definedName>
    <definedName name="_PE6" localSheetId="3">'[2]SW-TEO'!#REF!</definedName>
    <definedName name="_PE6">'[2]SW-TEO'!#REF!</definedName>
    <definedName name="_PE7" localSheetId="1">'[2]SW-TEO'!#REF!</definedName>
    <definedName name="_PE7" localSheetId="2">'[2]SW-TEO'!#REF!</definedName>
    <definedName name="_PE7" localSheetId="3">'[2]SW-TEO'!#REF!</definedName>
    <definedName name="_PE7">'[2]SW-TEO'!#REF!</definedName>
    <definedName name="_PE8" localSheetId="1">'[2]SW-TEO'!#REF!</definedName>
    <definedName name="_PE8" localSheetId="2">'[2]SW-TEO'!#REF!</definedName>
    <definedName name="_PE8" localSheetId="3">'[2]SW-TEO'!#REF!</definedName>
    <definedName name="_PE8">'[2]SW-TEO'!#REF!</definedName>
    <definedName name="_PE9" localSheetId="1">'[2]SW-TEO'!#REF!</definedName>
    <definedName name="_PE9" localSheetId="2">'[2]SW-TEO'!#REF!</definedName>
    <definedName name="_PE9" localSheetId="3">'[2]SW-TEO'!#REF!</definedName>
    <definedName name="_PE9">'[2]SW-TEO'!#REF!</definedName>
    <definedName name="_PH1" localSheetId="1">'[2]SW-TEO'!#REF!</definedName>
    <definedName name="_PH1" localSheetId="2">'[2]SW-TEO'!#REF!</definedName>
    <definedName name="_PH1" localSheetId="3">'[2]SW-TEO'!#REF!</definedName>
    <definedName name="_PH1">'[2]SW-TEO'!#REF!</definedName>
    <definedName name="_PI1" localSheetId="1">'[2]SW-TEO'!#REF!</definedName>
    <definedName name="_PI1" localSheetId="2">'[2]SW-TEO'!#REF!</definedName>
    <definedName name="_PI1" localSheetId="3">'[2]SW-TEO'!#REF!</definedName>
    <definedName name="_PI1">'[2]SW-TEO'!#REF!</definedName>
    <definedName name="_PK1" localSheetId="1">'[2]SW-TEO'!#REF!</definedName>
    <definedName name="_PK1" localSheetId="2">'[2]SW-TEO'!#REF!</definedName>
    <definedName name="_PK1" localSheetId="3">'[2]SW-TEO'!#REF!</definedName>
    <definedName name="_PK1">'[2]SW-TEO'!#REF!</definedName>
    <definedName name="_PK3" localSheetId="1">'[2]SW-TEO'!#REF!</definedName>
    <definedName name="_PK3" localSheetId="2">'[2]SW-TEO'!#REF!</definedName>
    <definedName name="_PK3" localSheetId="3">'[2]SW-TEO'!#REF!</definedName>
    <definedName name="_PK3">'[2]SW-TEO'!#REF!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iu_bottom" localSheetId="1">'[3]Financ. Overview'!#REF!</definedName>
    <definedName name="aiu_bottom" localSheetId="2">'[3]Financ. Overview'!#REF!</definedName>
    <definedName name="aiu_bottom" localSheetId="3">'[3]Financ. Overview'!#REF!</definedName>
    <definedName name="aiu_bottom">'[3]Financ. Overview'!#REF!</definedName>
    <definedName name="as">#N/A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base2" localSheetId="1">#REF!</definedName>
    <definedName name="database2" localSheetId="2">#REF!</definedName>
    <definedName name="database2" localSheetId="3">#REF!</definedName>
    <definedName name="database2">#REF!</definedName>
    <definedName name="database3" localSheetId="1">#REF!</definedName>
    <definedName name="database3" localSheetId="2">#REF!</definedName>
    <definedName name="database3" localSheetId="3">#REF!</definedName>
    <definedName name="database3">#REF!</definedName>
    <definedName name="dss" localSheetId="1" hidden="1">#REF!</definedName>
    <definedName name="dss" localSheetId="2" hidden="1">#REF!</definedName>
    <definedName name="dss" localSheetId="3" hidden="1">#REF!</definedName>
    <definedName name="dss" hidden="1">#REF!</definedName>
    <definedName name="E206." localSheetId="1">#REF!</definedName>
    <definedName name="E206." localSheetId="2">#REF!</definedName>
    <definedName name="E206." localSheetId="3">#REF!</definedName>
    <definedName name="E206.">#REF!</definedName>
    <definedName name="eee" localSheetId="1">#REF!</definedName>
    <definedName name="eee" localSheetId="2">#REF!</definedName>
    <definedName name="eee" localSheetId="3">#REF!</definedName>
    <definedName name="eee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 localSheetId="1">#REF!</definedName>
    <definedName name="kkkk" localSheetId="2">#REF!</definedName>
    <definedName name="kkkk" localSheetId="3">#REF!</definedName>
    <definedName name="kkkk">#REF!</definedName>
    <definedName name="Module.Prix_SMC" localSheetId="1">'附件6-决算收入'!Module.Prix_SMC</definedName>
    <definedName name="Module.Prix_SMC" localSheetId="2">'附件7-决算支出'!Module.Prix_SMC</definedName>
    <definedName name="Module.Prix_SMC" localSheetId="3">'附件8-决算财政拨款支出'!Module.Prix_SMC</definedName>
    <definedName name="Module.Prix_SMC">'附件6-决算收入'!Module.Prix_SMC</definedName>
    <definedName name="OS" localSheetId="1">[6]Open!#REF!</definedName>
    <definedName name="OS" localSheetId="2">[6]Open!#REF!</definedName>
    <definedName name="OS" localSheetId="3">[6]Open!#REF!</definedName>
    <definedName name="OS">[6]Open!#REF!</definedName>
    <definedName name="pr_toolbox">[3]Toolbox!$A$3:$I$80</definedName>
    <definedName name="_xlnm.Print_Area" hidden="1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hidden="1">#N/A</definedName>
    <definedName name="Prix_SMC" localSheetId="1">'附件6-决算收入'!Prix_SMC</definedName>
    <definedName name="Prix_SMC" localSheetId="2">'附件7-决算支出'!Prix_SMC</definedName>
    <definedName name="Prix_SMC" localSheetId="3">'附件8-决算财政拨款支出'!Prix_SMC</definedName>
    <definedName name="Prix_SMC">'附件6-决算收入'!Prix_SMC</definedName>
    <definedName name="rrrr" localSheetId="1">#REF!</definedName>
    <definedName name="rrrr" localSheetId="2">#REF!</definedName>
    <definedName name="rrrr" localSheetId="3">#REF!</definedName>
    <definedName name="rrrr">#REF!</definedName>
    <definedName name="s" localSheetId="1">#REF!</definedName>
    <definedName name="s" localSheetId="2">#REF!</definedName>
    <definedName name="s" localSheetId="3">#REF!</definedName>
    <definedName name="s">#REF!</definedName>
    <definedName name="SCG" localSheetId="1">'[7]G.1R-Shou COP Gf'!#REF!</definedName>
    <definedName name="SCG" localSheetId="2">'[7]G.1R-Shou COP Gf'!#REF!</definedName>
    <definedName name="SCG" localSheetId="3">'[7]G.1R-Shou COP Gf'!#REF!</definedName>
    <definedName name="SCG">'[7]G.1R-Shou COP Gf'!#REF!</definedName>
    <definedName name="sdlfee">'[3]Financ. Overview'!$H$13</definedName>
    <definedName name="sfeggsafasfas" localSheetId="1">#REF!</definedName>
    <definedName name="sfeggsafasfas" localSheetId="2">#REF!</definedName>
    <definedName name="sfeggsafasfas" localSheetId="3">#REF!</definedName>
    <definedName name="sfeggsafasfas">#REF!</definedName>
    <definedName name="solar_ratio">'[8]POWER ASSUMPTIONS'!$H$7</definedName>
    <definedName name="ss" localSheetId="1">#REF!</definedName>
    <definedName name="ss" localSheetId="2">#REF!</definedName>
    <definedName name="ss" localSheetId="3">#REF!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 localSheetId="1">#REF!</definedName>
    <definedName name="ttt" localSheetId="2">#REF!</definedName>
    <definedName name="ttt" localSheetId="3">#REF!</definedName>
    <definedName name="ttt">#REF!</definedName>
    <definedName name="tttt" localSheetId="1">#REF!</definedName>
    <definedName name="tttt" localSheetId="2">#REF!</definedName>
    <definedName name="tttt" localSheetId="3">#REF!</definedName>
    <definedName name="tttt">#REF!</definedName>
    <definedName name="www" localSheetId="1">#REF!</definedName>
    <definedName name="www" localSheetId="2">#REF!</definedName>
    <definedName name="www" localSheetId="3">#REF!</definedName>
    <definedName name="www">#REF!</definedName>
    <definedName name="yyyy" localSheetId="1">#REF!</definedName>
    <definedName name="yyyy" localSheetId="2">#REF!</definedName>
    <definedName name="yyyy" localSheetId="3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 localSheetId="1">#REF!</definedName>
    <definedName name="财力" localSheetId="2">#REF!</definedName>
    <definedName name="财力" localSheetId="3">#REF!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 localSheetId="1">#REF!</definedName>
    <definedName name="大幅度" localSheetId="2">#REF!</definedName>
    <definedName name="大幅度" localSheetId="3">#REF!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 localSheetId="2">#REF!</definedName>
    <definedName name="汇率" localSheetId="3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 localSheetId="2">#REF!</definedName>
    <definedName name="生产列1" localSheetId="3">#REF!</definedName>
    <definedName name="生产列1">#REF!</definedName>
    <definedName name="生产列11" localSheetId="1">#REF!</definedName>
    <definedName name="生产列11" localSheetId="2">#REF!</definedName>
    <definedName name="生产列11" localSheetId="3">#REF!</definedName>
    <definedName name="生产列11">#REF!</definedName>
    <definedName name="生产列15" localSheetId="1">#REF!</definedName>
    <definedName name="生产列15" localSheetId="2">#REF!</definedName>
    <definedName name="生产列15" localSheetId="3">#REF!</definedName>
    <definedName name="生产列15">#REF!</definedName>
    <definedName name="生产列16" localSheetId="1">#REF!</definedName>
    <definedName name="生产列16" localSheetId="2">#REF!</definedName>
    <definedName name="生产列16" localSheetId="3">#REF!</definedName>
    <definedName name="生产列16">#REF!</definedName>
    <definedName name="生产列17" localSheetId="1">#REF!</definedName>
    <definedName name="生产列17" localSheetId="2">#REF!</definedName>
    <definedName name="生产列17" localSheetId="3">#REF!</definedName>
    <definedName name="生产列17">#REF!</definedName>
    <definedName name="生产列19" localSheetId="1">#REF!</definedName>
    <definedName name="生产列19" localSheetId="2">#REF!</definedName>
    <definedName name="生产列19" localSheetId="3">#REF!</definedName>
    <definedName name="生产列19">#REF!</definedName>
    <definedName name="生产列2" localSheetId="1">#REF!</definedName>
    <definedName name="生产列2" localSheetId="2">#REF!</definedName>
    <definedName name="生产列2" localSheetId="3">#REF!</definedName>
    <definedName name="生产列2">#REF!</definedName>
    <definedName name="生产列20" localSheetId="1">#REF!</definedName>
    <definedName name="生产列20" localSheetId="2">#REF!</definedName>
    <definedName name="生产列20" localSheetId="3">#REF!</definedName>
    <definedName name="生产列20">#REF!</definedName>
    <definedName name="生产列3" localSheetId="1">#REF!</definedName>
    <definedName name="生产列3" localSheetId="2">#REF!</definedName>
    <definedName name="生产列3" localSheetId="3">#REF!</definedName>
    <definedName name="生产列3">#REF!</definedName>
    <definedName name="生产列4" localSheetId="1">#REF!</definedName>
    <definedName name="生产列4" localSheetId="2">#REF!</definedName>
    <definedName name="生产列4" localSheetId="3">#REF!</definedName>
    <definedName name="生产列4">#REF!</definedName>
    <definedName name="生产列5" localSheetId="1">#REF!</definedName>
    <definedName name="生产列5" localSheetId="2">#REF!</definedName>
    <definedName name="生产列5" localSheetId="3">#REF!</definedName>
    <definedName name="生产列5">#REF!</definedName>
    <definedName name="生产列6" localSheetId="1">#REF!</definedName>
    <definedName name="生产列6" localSheetId="2">#REF!</definedName>
    <definedName name="生产列6" localSheetId="3">#REF!</definedName>
    <definedName name="生产列6">#REF!</definedName>
    <definedName name="生产列7" localSheetId="1">#REF!</definedName>
    <definedName name="生产列7" localSheetId="2">#REF!</definedName>
    <definedName name="生产列7" localSheetId="3">#REF!</definedName>
    <definedName name="生产列7">#REF!</definedName>
    <definedName name="生产列8" localSheetId="1">#REF!</definedName>
    <definedName name="生产列8" localSheetId="2">#REF!</definedName>
    <definedName name="生产列8" localSheetId="3">#REF!</definedName>
    <definedName name="生产列8">#REF!</definedName>
    <definedName name="生产列9" localSheetId="1">#REF!</definedName>
    <definedName name="生产列9" localSheetId="2">#REF!</definedName>
    <definedName name="生产列9" localSheetId="3">#REF!</definedName>
    <definedName name="生产列9">#REF!</definedName>
    <definedName name="生产期" localSheetId="1">#REF!</definedName>
    <definedName name="生产期" localSheetId="2">#REF!</definedName>
    <definedName name="生产期" localSheetId="3">#REF!</definedName>
    <definedName name="生产期">#REF!</definedName>
    <definedName name="生产期1" localSheetId="1">#REF!</definedName>
    <definedName name="生产期1" localSheetId="2">#REF!</definedName>
    <definedName name="生产期1" localSheetId="3">#REF!</definedName>
    <definedName name="生产期1">#REF!</definedName>
    <definedName name="生产期11" localSheetId="1">#REF!</definedName>
    <definedName name="生产期11" localSheetId="2">#REF!</definedName>
    <definedName name="生产期11" localSheetId="3">#REF!</definedName>
    <definedName name="生产期11">#REF!</definedName>
    <definedName name="生产期123" localSheetId="1">#REF!</definedName>
    <definedName name="生产期123" localSheetId="2">#REF!</definedName>
    <definedName name="生产期123" localSheetId="3">#REF!</definedName>
    <definedName name="生产期123">#REF!</definedName>
    <definedName name="生产期15" localSheetId="1">#REF!</definedName>
    <definedName name="生产期15" localSheetId="2">#REF!</definedName>
    <definedName name="生产期15" localSheetId="3">#REF!</definedName>
    <definedName name="生产期15">#REF!</definedName>
    <definedName name="生产期16" localSheetId="1">#REF!</definedName>
    <definedName name="生产期16" localSheetId="2">#REF!</definedName>
    <definedName name="生产期16" localSheetId="3">#REF!</definedName>
    <definedName name="生产期16">#REF!</definedName>
    <definedName name="生产期17" localSheetId="1">#REF!</definedName>
    <definedName name="生产期17" localSheetId="2">#REF!</definedName>
    <definedName name="生产期17" localSheetId="3">#REF!</definedName>
    <definedName name="生产期17">#REF!</definedName>
    <definedName name="生产期19" localSheetId="1">#REF!</definedName>
    <definedName name="生产期19" localSheetId="2">#REF!</definedName>
    <definedName name="生产期19" localSheetId="3">#REF!</definedName>
    <definedName name="生产期19">#REF!</definedName>
    <definedName name="生产期2" localSheetId="1">#REF!</definedName>
    <definedName name="生产期2" localSheetId="2">#REF!</definedName>
    <definedName name="生产期2" localSheetId="3">#REF!</definedName>
    <definedName name="生产期2">#REF!</definedName>
    <definedName name="生产期20" localSheetId="1">#REF!</definedName>
    <definedName name="生产期20" localSheetId="2">#REF!</definedName>
    <definedName name="生产期20" localSheetId="3">#REF!</definedName>
    <definedName name="生产期20">#REF!</definedName>
    <definedName name="生产期3" localSheetId="1">#REF!</definedName>
    <definedName name="生产期3" localSheetId="2">#REF!</definedName>
    <definedName name="生产期3" localSheetId="3">#REF!</definedName>
    <definedName name="生产期3">#REF!</definedName>
    <definedName name="生产期4" localSheetId="1">#REF!</definedName>
    <definedName name="生产期4" localSheetId="2">#REF!</definedName>
    <definedName name="生产期4" localSheetId="3">#REF!</definedName>
    <definedName name="生产期4">#REF!</definedName>
    <definedName name="生产期5" localSheetId="1">#REF!</definedName>
    <definedName name="生产期5" localSheetId="2">#REF!</definedName>
    <definedName name="生产期5" localSheetId="3">#REF!</definedName>
    <definedName name="生产期5">#REF!</definedName>
    <definedName name="生产期6" localSheetId="1">#REF!</definedName>
    <definedName name="生产期6" localSheetId="2">#REF!</definedName>
    <definedName name="生产期6" localSheetId="3">#REF!</definedName>
    <definedName name="生产期6">#REF!</definedName>
    <definedName name="生产期7" localSheetId="1">#REF!</definedName>
    <definedName name="生产期7" localSheetId="2">#REF!</definedName>
    <definedName name="生产期7" localSheetId="3">#REF!</definedName>
    <definedName name="生产期7">#REF!</definedName>
    <definedName name="生产期8" localSheetId="1">#REF!</definedName>
    <definedName name="生产期8" localSheetId="2">#REF!</definedName>
    <definedName name="生产期8" localSheetId="3">#REF!</definedName>
    <definedName name="生产期8">#REF!</definedName>
    <definedName name="生产期9" localSheetId="1">#REF!</definedName>
    <definedName name="生产期9" localSheetId="2">#REF!</definedName>
    <definedName name="生产期9" localSheetId="3">#REF!</definedName>
    <definedName name="生产期9">#REF!</definedName>
    <definedName name="事业发展支出">[25]事业发展!$E$4:$E$184</definedName>
    <definedName name="是" localSheetId="1">#REF!</definedName>
    <definedName name="是" localSheetId="2">#REF!</definedName>
    <definedName name="是" localSheetId="3">#REF!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 localSheetId="1">#REF!</definedName>
    <definedName name="中国" localSheetId="2">#REF!</definedName>
    <definedName name="中国" localSheetId="3">#REF!</definedName>
    <definedName name="中国">#REF!</definedName>
    <definedName name="中小学生人数2003年">[31]中小学生!$E$4:$E$184</definedName>
    <definedName name="전" localSheetId="1">#REF!</definedName>
    <definedName name="전" localSheetId="2">#REF!</definedName>
    <definedName name="전" localSheetId="3">#REF!</definedName>
    <definedName name="전">#REF!</definedName>
    <definedName name="주택사업본부" localSheetId="1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 localSheetId="3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G8" i="5"/>
  <c r="G6" s="1"/>
  <c r="B34" i="4"/>
  <c r="H7" i="7"/>
  <c r="E16"/>
  <c r="C13" i="5"/>
  <c r="C16" s="1"/>
  <c r="C13" i="6"/>
  <c r="C16" s="1"/>
  <c r="F11" i="7"/>
  <c r="F9" s="1"/>
  <c r="F7" s="1"/>
  <c r="G11"/>
  <c r="G9" s="1"/>
  <c r="G7" s="1"/>
  <c r="H11"/>
  <c r="E11"/>
  <c r="E9" s="1"/>
  <c r="E7" s="1"/>
  <c r="H19"/>
  <c r="G19"/>
  <c r="F19"/>
  <c r="E19"/>
  <c r="H9"/>
  <c r="E16" i="6"/>
  <c r="D16"/>
  <c r="E6"/>
  <c r="D6"/>
  <c r="J16" i="5"/>
  <c r="G16"/>
  <c r="F16"/>
  <c r="D16"/>
  <c r="J8"/>
  <c r="J6" s="1"/>
  <c r="I8"/>
  <c r="H8"/>
  <c r="F8"/>
  <c r="F6" s="1"/>
  <c r="E8"/>
  <c r="D8"/>
  <c r="D6" s="1"/>
  <c r="I6"/>
  <c r="H6"/>
  <c r="E6"/>
  <c r="C6" i="6" l="1"/>
  <c r="C8" i="5"/>
  <c r="C6" s="1"/>
  <c r="D29" i="4"/>
  <c r="B29"/>
  <c r="D34" l="1"/>
</calcChain>
</file>

<file path=xl/sharedStrings.xml><?xml version="1.0" encoding="utf-8"?>
<sst xmlns="http://schemas.openxmlformats.org/spreadsheetml/2006/main" count="259" uniqueCount="95">
  <si>
    <t>高等学校收支决算总表</t>
  </si>
  <si>
    <t>单位：沈阳音乐学院</t>
    <phoneticPr fontId="5" type="noConversion"/>
  </si>
  <si>
    <t>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</si>
  <si>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</si>
  <si>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</si>
  <si>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</si>
  <si>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</si>
  <si>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</si>
  <si>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</si>
  <si>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</si>
  <si>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</si>
  <si>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</si>
  <si>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</si>
  <si>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</si>
  <si>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</si>
  <si>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</si>
  <si>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</si>
  <si>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</si>
  <si>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</si>
  <si>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</si>
  <si>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</si>
  <si>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</si>
  <si>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</si>
  <si>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</si>
  <si>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</si>
  <si>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</si>
  <si>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 xml:space="preserve">    其中：捐赠收入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</si>
  <si>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</si>
  <si>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</si>
  <si>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</si>
  <si>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</si>
  <si>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</si>
  <si>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</si>
  <si>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</si>
  <si>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</si>
  <si>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</si>
  <si>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</si>
  <si>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</si>
  <si>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</si>
  <si>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</si>
  <si>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</si>
  <si>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</si>
  <si>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</si>
  <si>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</si>
  <si>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</si>
  <si>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</si>
  <si>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</si>
  <si>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</si>
  <si>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</si>
  <si>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合计</t>
  </si>
  <si>
    <t>高等学校收入决算表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</si>
  <si>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</si>
  <si>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</si>
  <si>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</si>
  <si>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</si>
  <si>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</si>
  <si>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</si>
  <si>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</si>
  <si>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</si>
  <si>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</si>
  <si>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</si>
  <si>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</si>
  <si>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</si>
  <si>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</si>
  <si>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</si>
  <si>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</si>
  <si>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</si>
  <si>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</si>
  <si>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</si>
  <si>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</si>
  <si>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</si>
  <si>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</si>
  <si>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</si>
  <si>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</si>
  <si>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</si>
  <si>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</si>
  <si>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高等学校支出决算表</t>
  </si>
  <si>
    <t>基本支出</t>
  </si>
  <si>
    <t>项目支出</t>
  </si>
  <si>
    <t>上缴上级支出</t>
  </si>
  <si>
    <t>经营支出</t>
  </si>
  <si>
    <t>对下级单位补助支出</t>
  </si>
  <si>
    <t>高等学校财政拨款支出决算表</t>
  </si>
  <si>
    <t>单位：沈阳音乐学院</t>
    <phoneticPr fontId="5" type="noConversion"/>
  </si>
  <si>
    <t>本年支出</t>
  </si>
  <si>
    <t>小计</t>
  </si>
  <si>
    <t>其中：基本建设资金支出</t>
  </si>
  <si>
    <t>类</t>
  </si>
  <si>
    <t>款</t>
  </si>
  <si>
    <t>项</t>
  </si>
  <si>
    <t xml:space="preserve">    普通教育</t>
    <phoneticPr fontId="1" type="noConversion"/>
  </si>
  <si>
    <t xml:space="preserve">                     年度：2015年</t>
    <phoneticPr fontId="5" type="noConversion"/>
  </si>
  <si>
    <t xml:space="preserve">           年度：2015年</t>
    <phoneticPr fontId="5" type="noConversion"/>
  </si>
  <si>
    <t xml:space="preserve">    年度：2015年</t>
    <phoneticPr fontId="5" type="noConversion"/>
  </si>
  <si>
    <t>年度：2015年</t>
    <phoneticPr fontId="5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</si>
</sst>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</numFmts>
  <fonts count="8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Helv"/>
    </font>
    <font>
      <sz val="10"/>
      <name val="Geneva"/>
    </font>
    <font>
      <sz val="10"/>
      <name val="Arial"/>
      <family val="2"/>
    </font>
    <font>
      <sz val="12"/>
      <color indexed="8"/>
      <name val="楷体_GB2312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</font>
    <font>
      <b/>
      <sz val="10"/>
      <name val="MS Sans Serif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</font>
    <font>
      <sz val="11"/>
      <color indexed="52"/>
      <name val="宋体"/>
      <family val="3"/>
      <charset val="134"/>
    </font>
    <font>
      <sz val="12"/>
      <color indexed="9"/>
      <name val="Helv"/>
    </font>
    <font>
      <sz val="11"/>
      <color indexed="60"/>
      <name val="宋体"/>
      <family val="3"/>
      <charset val="134"/>
    </font>
    <font>
      <sz val="7"/>
      <name val="Small Fonts"/>
      <family val="3"/>
      <charset val="134"/>
    </font>
    <font>
      <sz val="10"/>
      <name val="Courier"/>
    </font>
    <font>
      <b/>
      <i/>
      <sz val="16"/>
      <name val="Helv"/>
    </font>
    <font>
      <b/>
      <sz val="11"/>
      <color indexed="63"/>
      <name val="宋体"/>
      <family val="3"/>
      <charset val="134"/>
    </font>
    <font>
      <sz val="7"/>
      <color indexed="10"/>
      <name val="Helv"/>
    </font>
    <font>
      <b/>
      <sz val="10"/>
      <name val="Tms Rmn"/>
    </font>
    <font>
      <sz val="10"/>
      <color indexed="8"/>
      <name val="MS Sans Serif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1"/>
      <name val="宋体"/>
      <family val="3"/>
      <charset val="134"/>
    </font>
    <font>
      <sz val="12"/>
      <name val="Courier"/>
    </font>
    <font>
      <sz val="12"/>
      <name val="新細明體"/>
      <family val="1"/>
    </font>
    <font>
      <sz val="10"/>
      <name val="MS Sans Serif"/>
    </font>
    <font>
      <sz val="12"/>
      <name val="바탕체"/>
      <family val="3"/>
    </font>
    <font>
      <b/>
      <sz val="18"/>
      <color indexed="8"/>
      <name val="Arial"/>
      <family val="2"/>
    </font>
    <font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9">
    <xf numFmtId="0" fontId="0" fillId="0" borderId="0">
      <alignment vertical="center"/>
    </xf>
    <xf numFmtId="0" fontId="2" fillId="0" borderId="0"/>
    <xf numFmtId="0" fontId="8" fillId="0" borderId="0"/>
    <xf numFmtId="0" fontId="9" fillId="0" borderId="0"/>
    <xf numFmtId="0" fontId="10" fillId="0" borderId="0"/>
    <xf numFmtId="49" fontId="2" fillId="0" borderId="0" applyFont="0" applyFill="0" applyBorder="0" applyAlignment="0" applyProtection="0"/>
    <xf numFmtId="0" fontId="2" fillId="0" borderId="0">
      <alignment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1" fillId="0" borderId="0"/>
    <xf numFmtId="0" fontId="11" fillId="0" borderId="0"/>
    <xf numFmtId="0" fontId="9" fillId="0" borderId="0"/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protection locked="0"/>
    </xf>
    <xf numFmtId="0" fontId="15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5" fillId="8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15" fillId="20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15" fillId="20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15" fillId="8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15" fillId="7" borderId="0" applyNumberFormat="0" applyBorder="0" applyAlignment="0" applyProtection="0"/>
    <xf numFmtId="0" fontId="13" fillId="24" borderId="0" applyNumberFormat="0" applyBorder="0" applyAlignment="0" applyProtection="0">
      <alignment vertical="center"/>
    </xf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>
      <alignment vertical="center"/>
    </xf>
    <xf numFmtId="3" fontId="18" fillId="0" borderId="0"/>
    <xf numFmtId="177" fontId="19" fillId="0" borderId="3" applyAlignment="0" applyProtection="0"/>
    <xf numFmtId="178" fontId="2" fillId="0" borderId="0" applyFill="0" applyBorder="0" applyAlignment="0"/>
    <xf numFmtId="0" fontId="20" fillId="20" borderId="4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1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79" fontId="22" fillId="0" borderId="0"/>
    <xf numFmtId="180" fontId="2" fillId="0" borderId="0" applyFont="0" applyFill="0" applyBorder="0" applyAlignment="0" applyProtection="0"/>
    <xf numFmtId="181" fontId="11" fillId="0" borderId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2" fillId="0" borderId="0"/>
    <xf numFmtId="0" fontId="23" fillId="0" borderId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2" fillId="0" borderId="0"/>
    <xf numFmtId="0" fontId="24" fillId="0" borderId="0" applyNumberFormat="0" applyFill="0" applyBorder="0" applyAlignment="0" applyProtection="0">
      <alignment vertical="center"/>
    </xf>
    <xf numFmtId="2" fontId="23" fillId="0" borderId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>
      <alignment vertical="center"/>
    </xf>
    <xf numFmtId="0" fontId="27" fillId="20" borderId="0" applyNumberFormat="0" applyBorder="0" applyAlignment="0" applyProtection="0"/>
    <xf numFmtId="0" fontId="28" fillId="0" borderId="6" applyNumberFormat="0" applyAlignment="0" applyProtection="0">
      <alignment horizontal="left" vertical="center"/>
    </xf>
    <xf numFmtId="0" fontId="28" fillId="0" borderId="7">
      <alignment horizontal="left"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Protection="0"/>
    <xf numFmtId="0" fontId="28" fillId="0" borderId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7" borderId="4" applyNumberFormat="0" applyAlignment="0" applyProtection="0">
      <alignment vertical="center"/>
    </xf>
    <xf numFmtId="0" fontId="27" fillId="19" borderId="2" applyNumberFormat="0" applyBorder="0" applyAlignment="0" applyProtection="0"/>
    <xf numFmtId="186" fontId="35" fillId="25" borderId="0"/>
    <xf numFmtId="0" fontId="36" fillId="0" borderId="11" applyNumberFormat="0" applyFill="0" applyAlignment="0" applyProtection="0">
      <alignment vertical="center"/>
    </xf>
    <xf numFmtId="186" fontId="37" fillId="26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8" fillId="27" borderId="0" applyNumberFormat="0" applyBorder="0" applyAlignment="0" applyProtection="0">
      <alignment vertical="center"/>
    </xf>
    <xf numFmtId="0" fontId="22" fillId="0" borderId="0"/>
    <xf numFmtId="37" fontId="39" fillId="0" borderId="0"/>
    <xf numFmtId="0" fontId="40" fillId="0" borderId="0"/>
    <xf numFmtId="0" fontId="35" fillId="0" borderId="0"/>
    <xf numFmtId="191" fontId="41" fillId="0" borderId="0"/>
    <xf numFmtId="0" fontId="9" fillId="0" borderId="0"/>
    <xf numFmtId="0" fontId="2" fillId="19" borderId="12" applyNumberFormat="0" applyFont="0" applyAlignment="0" applyProtection="0">
      <alignment vertical="center"/>
    </xf>
    <xf numFmtId="0" fontId="42" fillId="20" borderId="13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9" fillId="0" borderId="14">
      <alignment horizontal="center"/>
    </xf>
    <xf numFmtId="3" fontId="2" fillId="0" borderId="0" applyFont="0" applyFill="0" applyBorder="0" applyAlignment="0" applyProtection="0"/>
    <xf numFmtId="0" fontId="2" fillId="28" borderId="0" applyNumberFormat="0" applyFont="0" applyBorder="0" applyAlignment="0" applyProtection="0"/>
    <xf numFmtId="3" fontId="43" fillId="0" borderId="0"/>
    <xf numFmtId="0" fontId="19" fillId="0" borderId="0" applyNumberFormat="0" applyFill="0" applyBorder="0" applyAlignment="0" applyProtection="0"/>
    <xf numFmtId="0" fontId="7" fillId="0" borderId="0"/>
    <xf numFmtId="0" fontId="44" fillId="29" borderId="15">
      <protection locked="0"/>
    </xf>
    <xf numFmtId="0" fontId="45" fillId="0" borderId="0"/>
    <xf numFmtId="0" fontId="44" fillId="29" borderId="15">
      <protection locked="0"/>
    </xf>
    <xf numFmtId="0" fontId="44" fillId="29" borderId="15">
      <protection locked="0"/>
    </xf>
    <xf numFmtId="0" fontId="46" fillId="0" borderId="0" applyNumberFormat="0" applyFill="0" applyBorder="0" applyAlignment="0" applyProtection="0">
      <alignment vertical="center"/>
    </xf>
    <xf numFmtId="0" fontId="23" fillId="0" borderId="16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1" fillId="0" borderId="17" applyNumberFormat="0" applyFill="0" applyProtection="0">
      <alignment horizontal="right"/>
    </xf>
    <xf numFmtId="0" fontId="48" fillId="0" borderId="8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17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53" fillId="0" borderId="18" applyNumberFormat="0" applyFill="0" applyProtection="0">
      <alignment horizont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/>
    <xf numFmtId="0" fontId="56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7" fillId="3" borderId="0" applyNumberFormat="0" applyBorder="0" applyAlignment="0" applyProtection="0"/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7" fillId="3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/>
    <xf numFmtId="0" fontId="59" fillId="0" borderId="0"/>
    <xf numFmtId="0" fontId="4" fillId="0" borderId="0">
      <alignment vertical="center"/>
    </xf>
    <xf numFmtId="0" fontId="11" fillId="0" borderId="0"/>
    <xf numFmtId="0" fontId="59" fillId="0" borderId="0"/>
    <xf numFmtId="0" fontId="59" fillId="0" borderId="0"/>
    <xf numFmtId="0" fontId="59" fillId="0" borderId="0"/>
    <xf numFmtId="0" fontId="7" fillId="0" borderId="0">
      <alignment vertical="center"/>
    </xf>
    <xf numFmtId="0" fontId="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/>
    <xf numFmtId="0" fontId="65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/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19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69" fillId="20" borderId="4" applyNumberFormat="0" applyAlignment="0" applyProtection="0">
      <alignment vertical="center"/>
    </xf>
    <xf numFmtId="0" fontId="70" fillId="21" borderId="5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3" fillId="0" borderId="18" applyNumberFormat="0" applyFill="0" applyProtection="0">
      <alignment horizontal="left"/>
    </xf>
    <xf numFmtId="0" fontId="72" fillId="0" borderId="0" applyNumberFormat="0" applyFill="0" applyBorder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4" fillId="0" borderId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203" fontId="11" fillId="0" borderId="18" applyFill="0" applyProtection="0">
      <alignment horizontal="right"/>
    </xf>
    <xf numFmtId="0" fontId="11" fillId="0" borderId="17" applyNumberFormat="0" applyFill="0" applyProtection="0">
      <alignment horizontal="left"/>
    </xf>
    <xf numFmtId="0" fontId="76" fillId="27" borderId="0" applyNumberFormat="0" applyBorder="0" applyAlignment="0" applyProtection="0">
      <alignment vertical="center"/>
    </xf>
    <xf numFmtId="0" fontId="77" fillId="20" borderId="13" applyNumberFormat="0" applyAlignment="0" applyProtection="0">
      <alignment vertical="center"/>
    </xf>
    <xf numFmtId="0" fontId="78" fillId="7" borderId="4" applyNumberFormat="0" applyAlignment="0" applyProtection="0">
      <alignment vertical="center"/>
    </xf>
    <xf numFmtId="1" fontId="11" fillId="0" borderId="18" applyFill="0" applyProtection="0">
      <alignment horizontal="center"/>
    </xf>
    <xf numFmtId="1" fontId="79" fillId="0" borderId="2">
      <alignment vertical="center"/>
      <protection locked="0"/>
    </xf>
    <xf numFmtId="0" fontId="59" fillId="0" borderId="0">
      <alignment vertical="center"/>
    </xf>
    <xf numFmtId="0" fontId="59" fillId="0" borderId="0">
      <alignment vertical="center"/>
    </xf>
    <xf numFmtId="0" fontId="80" fillId="0" borderId="0"/>
    <xf numFmtId="204" fontId="79" fillId="0" borderId="2">
      <alignment vertical="center"/>
      <protection locked="0"/>
    </xf>
    <xf numFmtId="0" fontId="8" fillId="0" borderId="0"/>
    <xf numFmtId="0" fontId="81" fillId="0" borderId="0"/>
    <xf numFmtId="0" fontId="8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9" borderId="12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3" fillId="0" borderId="0"/>
    <xf numFmtId="0" fontId="59" fillId="0" borderId="0"/>
  </cellStyleXfs>
  <cellXfs count="56">
    <xf numFmtId="0" fontId="0" fillId="0" borderId="0" xfId="0">
      <alignment vertical="center"/>
    </xf>
    <xf numFmtId="0" fontId="2" fillId="0" borderId="0" xfId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2" fillId="0" borderId="0" xfId="1" applyAlignment="1">
      <alignment shrinkToFit="1"/>
    </xf>
    <xf numFmtId="0" fontId="6" fillId="0" borderId="2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left" vertical="center" shrinkToFit="1"/>
    </xf>
    <xf numFmtId="176" fontId="7" fillId="0" borderId="2" xfId="1" applyNumberFormat="1" applyFont="1" applyFill="1" applyBorder="1" applyAlignment="1">
      <alignment horizontal="right" vertical="center" shrinkToFit="1"/>
    </xf>
    <xf numFmtId="176" fontId="7" fillId="0" borderId="2" xfId="1" applyNumberFormat="1" applyFont="1" applyFill="1" applyBorder="1" applyAlignment="1">
      <alignment horizontal="left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shrinkToFit="1"/>
    </xf>
    <xf numFmtId="0" fontId="2" fillId="0" borderId="0" xfId="1" applyBorder="1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7" fillId="0" borderId="0" xfId="1" applyFont="1" applyFill="1" applyAlignment="1">
      <alignment horizontal="right" vertical="center"/>
    </xf>
    <xf numFmtId="0" fontId="75" fillId="0" borderId="0" xfId="1" applyFont="1"/>
    <xf numFmtId="0" fontId="75" fillId="0" borderId="2" xfId="1" applyFont="1" applyFill="1" applyBorder="1" applyAlignment="1">
      <alignment horizontal="center" vertical="center" wrapText="1" shrinkToFit="1"/>
    </xf>
    <xf numFmtId="0" fontId="75" fillId="0" borderId="2" xfId="1" applyFont="1" applyFill="1" applyBorder="1" applyAlignment="1">
      <alignment vertical="center" wrapText="1" shrinkToFit="1"/>
    </xf>
    <xf numFmtId="49" fontId="59" fillId="0" borderId="2" xfId="448" applyNumberFormat="1" applyFont="1" applyBorder="1" applyAlignment="1">
      <alignment vertical="center"/>
    </xf>
    <xf numFmtId="43" fontId="4" fillId="0" borderId="2" xfId="1" applyNumberFormat="1" applyFont="1" applyFill="1" applyBorder="1" applyAlignment="1">
      <alignment horizontal="right" vertical="center" shrinkToFit="1"/>
    </xf>
    <xf numFmtId="49" fontId="59" fillId="0" borderId="2" xfId="448" applyNumberFormat="1" applyFont="1" applyFill="1" applyBorder="1" applyAlignment="1">
      <alignment vertical="center"/>
    </xf>
    <xf numFmtId="49" fontId="59" fillId="0" borderId="2" xfId="448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shrinkToFit="1"/>
    </xf>
    <xf numFmtId="0" fontId="4" fillId="0" borderId="2" xfId="1" applyFont="1" applyBorder="1"/>
    <xf numFmtId="4" fontId="4" fillId="0" borderId="0" xfId="1" applyNumberFormat="1" applyFont="1"/>
    <xf numFmtId="0" fontId="2" fillId="0" borderId="0" xfId="1" applyAlignment="1">
      <alignment vertical="center"/>
    </xf>
    <xf numFmtId="0" fontId="7" fillId="0" borderId="2" xfId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right" vertical="center" shrinkToFit="1"/>
    </xf>
    <xf numFmtId="0" fontId="7" fillId="0" borderId="0" xfId="1" applyFont="1" applyFill="1" applyBorder="1" applyAlignment="1">
      <alignment horizontal="right" vertical="center" shrinkToFit="1"/>
    </xf>
    <xf numFmtId="0" fontId="85" fillId="0" borderId="0" xfId="1" applyFont="1" applyAlignment="1">
      <alignment vertical="center"/>
    </xf>
    <xf numFmtId="0" fontId="6" fillId="0" borderId="2" xfId="1" applyFont="1" applyFill="1" applyBorder="1" applyAlignment="1">
      <alignment horizontal="center" vertical="center" wrapText="1" shrinkToFit="1"/>
    </xf>
    <xf numFmtId="49" fontId="86" fillId="0" borderId="2" xfId="448" applyNumberFormat="1" applyFont="1" applyFill="1" applyBorder="1" applyAlignment="1">
      <alignment horizontal="center" vertical="center"/>
    </xf>
    <xf numFmtId="176" fontId="75" fillId="0" borderId="2" xfId="1" applyNumberFormat="1" applyFont="1" applyBorder="1" applyAlignment="1">
      <alignment vertical="center"/>
    </xf>
    <xf numFmtId="0" fontId="75" fillId="0" borderId="2" xfId="1" applyFont="1" applyBorder="1"/>
    <xf numFmtId="49" fontId="86" fillId="0" borderId="2" xfId="448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2" xfId="1" applyFont="1" applyFill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75" fillId="0" borderId="2" xfId="1" applyFont="1" applyFill="1" applyBorder="1" applyAlignment="1">
      <alignment horizontal="center" vertical="center" wrapText="1" shrinkToFit="1"/>
    </xf>
    <xf numFmtId="0" fontId="75" fillId="0" borderId="2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84" fillId="0" borderId="0" xfId="1" applyFont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 shrinkToFit="1"/>
    </xf>
    <xf numFmtId="0" fontId="6" fillId="0" borderId="20" xfId="1" applyFont="1" applyFill="1" applyBorder="1" applyAlignment="1">
      <alignment horizontal="center" vertical="center" wrapText="1" shrinkToFit="1"/>
    </xf>
    <xf numFmtId="0" fontId="6" fillId="0" borderId="15" xfId="1" applyFont="1" applyFill="1" applyBorder="1" applyAlignment="1">
      <alignment horizontal="center" vertical="center" wrapText="1" shrinkToFit="1"/>
    </xf>
    <xf numFmtId="0" fontId="6" fillId="0" borderId="17" xfId="1" applyFont="1" applyFill="1" applyBorder="1" applyAlignment="1">
      <alignment horizontal="center" vertical="center" wrapText="1" shrinkToFit="1"/>
    </xf>
    <xf numFmtId="0" fontId="4" fillId="0" borderId="21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22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left" vertical="center" shrinkToFit="1"/>
    </xf>
  </cellXfs>
  <cellStyles count="449">
    <cellStyle name="_20100326高清市院遂宁检察院1080P配置清单26日改" xfId="2"/>
    <cellStyle name="_Book1" xfId="3"/>
    <cellStyle name="_Book1_1" xfId="4"/>
    <cellStyle name="_Book1_2" xfId="5"/>
    <cellStyle name="_ET_STYLE_NoName_00_" xfId="6"/>
    <cellStyle name="_ET_STYLE_NoName_00__Book1" xfId="7"/>
    <cellStyle name="_ET_STYLE_NoName_00__Book1_1" xfId="8"/>
    <cellStyle name="_ET_STYLE_NoName_00__Book1_1_县公司" xfId="9"/>
    <cellStyle name="_ET_STYLE_NoName_00__Book1_1_银行账户情况表_2010年12月" xfId="10"/>
    <cellStyle name="_ET_STYLE_NoName_00__Book1_2" xfId="11"/>
    <cellStyle name="_ET_STYLE_NoName_00__Book1_县公司" xfId="12"/>
    <cellStyle name="_ET_STYLE_NoName_00__Book1_银行账户情况表_2010年12月" xfId="13"/>
    <cellStyle name="_ET_STYLE_NoName_00__Sheet3" xfId="14"/>
    <cellStyle name="_ET_STYLE_NoName_00__建行" xfId="15"/>
    <cellStyle name="_ET_STYLE_NoName_00__县公司" xfId="16"/>
    <cellStyle name="_ET_STYLE_NoName_00__银行账户情况表_2010年12月" xfId="17"/>
    <cellStyle name="_ET_STYLE_NoName_00__云南水利电力有限公司" xfId="18"/>
    <cellStyle name="_Sheet1" xfId="19"/>
    <cellStyle name="_本部汇总" xfId="20"/>
    <cellStyle name="_弱电系统设备配置报价清单" xfId="21"/>
    <cellStyle name="0,0_x000d_&#10;NA_x000d_&#10;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强调文字颜色 1 2" xfId="29"/>
    <cellStyle name="20% - 强调文字颜色 2 2" xfId="30"/>
    <cellStyle name="20% - 强调文字颜色 3 2" xfId="31"/>
    <cellStyle name="20% - 强调文字颜色 4 2" xfId="32"/>
    <cellStyle name="20% - 强调文字颜色 5 2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强调文字颜色 1 2" xfId="53"/>
    <cellStyle name="60% - 强调文字颜色 2 2" xfId="54"/>
    <cellStyle name="60% - 强调文字颜色 3 2" xfId="55"/>
    <cellStyle name="60% - 强调文字颜色 4 2" xfId="56"/>
    <cellStyle name="60% - 强调文字颜色 5 2" xfId="57"/>
    <cellStyle name="60% - 强调文字颜色 6 2" xfId="58"/>
    <cellStyle name="6mal" xfId="59"/>
    <cellStyle name="Accent1" xfId="60"/>
    <cellStyle name="Accent1 - 20%" xfId="61"/>
    <cellStyle name="Accent1 - 40%" xfId="62"/>
    <cellStyle name="Accent1 - 60%" xfId="63"/>
    <cellStyle name="Accent1_公安安全支出补充表5.14" xfId="64"/>
    <cellStyle name="Accent2" xfId="65"/>
    <cellStyle name="Accent2 - 20%" xfId="66"/>
    <cellStyle name="Accent2 - 40%" xfId="67"/>
    <cellStyle name="Accent2 - 60%" xfId="68"/>
    <cellStyle name="Accent2_公安安全支出补充表5.14" xfId="69"/>
    <cellStyle name="Accent3" xfId="70"/>
    <cellStyle name="Accent3 - 20%" xfId="71"/>
    <cellStyle name="Accent3 - 40%" xfId="72"/>
    <cellStyle name="Accent3 - 60%" xfId="73"/>
    <cellStyle name="Accent3_公安安全支出补充表5.14" xfId="74"/>
    <cellStyle name="Accent4" xfId="75"/>
    <cellStyle name="Accent4 - 20%" xfId="76"/>
    <cellStyle name="Accent4 - 40%" xfId="77"/>
    <cellStyle name="Accent4 - 60%" xfId="78"/>
    <cellStyle name="Accent4_公安安全支出补充表5.14" xfId="79"/>
    <cellStyle name="Accent5" xfId="80"/>
    <cellStyle name="Accent5 - 20%" xfId="81"/>
    <cellStyle name="Accent5 - 40%" xfId="82"/>
    <cellStyle name="Accent5 - 60%" xfId="83"/>
    <cellStyle name="Accent5_公安安全支出补充表5.14" xfId="84"/>
    <cellStyle name="Accent6" xfId="85"/>
    <cellStyle name="Accent6 - 20%" xfId="86"/>
    <cellStyle name="Accent6 - 40%" xfId="87"/>
    <cellStyle name="Accent6 - 60%" xfId="88"/>
    <cellStyle name="Accent6_公安安全支出补充表5.14" xfId="89"/>
    <cellStyle name="args.style" xfId="90"/>
    <cellStyle name="Bad" xfId="91"/>
    <cellStyle name="Black" xfId="92"/>
    <cellStyle name="Border" xfId="93"/>
    <cellStyle name="Calc Currency (0)" xfId="94"/>
    <cellStyle name="Calculation" xfId="95"/>
    <cellStyle name="Check Cell" xfId="96"/>
    <cellStyle name="ColLevel_0" xfId="97"/>
    <cellStyle name="Comma [0]" xfId="98"/>
    <cellStyle name="comma zerodec" xfId="99"/>
    <cellStyle name="Comma_!!!GO" xfId="100"/>
    <cellStyle name="comma-d" xfId="101"/>
    <cellStyle name="Currency [0]" xfId="102"/>
    <cellStyle name="Currency_!!!GO" xfId="103"/>
    <cellStyle name="Currency1" xfId="104"/>
    <cellStyle name="Date" xfId="105"/>
    <cellStyle name="Dezimal [0]_laroux" xfId="106"/>
    <cellStyle name="Dezimal_laroux" xfId="107"/>
    <cellStyle name="Dollar (zero dec)" xfId="108"/>
    <cellStyle name="Explanatory Text" xfId="109"/>
    <cellStyle name="Fixed" xfId="110"/>
    <cellStyle name="Followed Hyperlink_AheadBehind.xls Chart 23" xfId="111"/>
    <cellStyle name="Good" xfId="112"/>
    <cellStyle name="Grey" xfId="113"/>
    <cellStyle name="Header1" xfId="114"/>
    <cellStyle name="Header2" xfId="115"/>
    <cellStyle name="Heading 1" xfId="116"/>
    <cellStyle name="Heading 2" xfId="117"/>
    <cellStyle name="Heading 3" xfId="118"/>
    <cellStyle name="Heading 4" xfId="119"/>
    <cellStyle name="HEADING1" xfId="120"/>
    <cellStyle name="HEADING2" xfId="121"/>
    <cellStyle name="Hyperlink_AheadBehind.xls Chart 23" xfId="122"/>
    <cellStyle name="Input" xfId="123"/>
    <cellStyle name="Input [yellow]" xfId="124"/>
    <cellStyle name="Input Cells" xfId="125"/>
    <cellStyle name="Linked Cell" xfId="126"/>
    <cellStyle name="Linked Cells" xfId="127"/>
    <cellStyle name="Millares [0]_96 Risk" xfId="128"/>
    <cellStyle name="Millares_96 Risk" xfId="129"/>
    <cellStyle name="Milliers [0]_!!!GO" xfId="130"/>
    <cellStyle name="Milliers_!!!GO" xfId="131"/>
    <cellStyle name="Moneda [0]_96 Risk" xfId="132"/>
    <cellStyle name="Moneda_96 Risk" xfId="133"/>
    <cellStyle name="Mon閠aire [0]_!!!GO" xfId="134"/>
    <cellStyle name="Mon閠aire_!!!GO" xfId="135"/>
    <cellStyle name="Neutral" xfId="136"/>
    <cellStyle name="New Times Roman" xfId="137"/>
    <cellStyle name="no dec" xfId="138"/>
    <cellStyle name="Non défini" xfId="139"/>
    <cellStyle name="Norma,_laroux_4_营业在建 (2)_E21" xfId="140"/>
    <cellStyle name="Normal - Style1" xfId="141"/>
    <cellStyle name="Normal_!!!GO" xfId="142"/>
    <cellStyle name="Note" xfId="143"/>
    <cellStyle name="Output" xfId="144"/>
    <cellStyle name="per.style" xfId="145"/>
    <cellStyle name="Percent [2]" xfId="146"/>
    <cellStyle name="Percent_!!!GO" xfId="147"/>
    <cellStyle name="Pourcentage_pldt" xfId="148"/>
    <cellStyle name="PSChar" xfId="149"/>
    <cellStyle name="PSDate" xfId="150"/>
    <cellStyle name="PSDec" xfId="151"/>
    <cellStyle name="PSHeading" xfId="152"/>
    <cellStyle name="PSInt" xfId="153"/>
    <cellStyle name="PSSpacer" xfId="154"/>
    <cellStyle name="Red" xfId="155"/>
    <cellStyle name="RowLevel_0" xfId="156"/>
    <cellStyle name="s]_x000d_&#10;load=_x000d_&#10;run=_x000d_&#10;NullPort=None_x000d_&#10;device=HP LaserJet 4 Plus,HPPCL5MS,LPT1:_x000d_&#10;_x000d_&#10;[Desktop]_x000d_&#10;Wallpaper=(无)_x000d_&#10;TileWallpaper=0_x000d_" xfId="157"/>
    <cellStyle name="sstot" xfId="158"/>
    <cellStyle name="Standard_AREAS" xfId="159"/>
    <cellStyle name="t" xfId="160"/>
    <cellStyle name="t_HVAC Equipment (3)" xfId="161"/>
    <cellStyle name="Title" xfId="162"/>
    <cellStyle name="Total" xfId="163"/>
    <cellStyle name="Tusental (0)_pldt" xfId="164"/>
    <cellStyle name="Tusental_pldt" xfId="165"/>
    <cellStyle name="Valuta (0)_pldt" xfId="166"/>
    <cellStyle name="Valuta_pldt" xfId="167"/>
    <cellStyle name="Warning Text" xfId="168"/>
    <cellStyle name="百分比 2" xfId="169"/>
    <cellStyle name="百分比 3" xfId="170"/>
    <cellStyle name="百分比 4" xfId="171"/>
    <cellStyle name="捠壿 [0.00]_Region Orders (2)" xfId="172"/>
    <cellStyle name="捠壿_Region Orders (2)" xfId="173"/>
    <cellStyle name="编号" xfId="174"/>
    <cellStyle name="标题 1 2" xfId="175"/>
    <cellStyle name="标题 2 2" xfId="176"/>
    <cellStyle name="标题 3 2" xfId="177"/>
    <cellStyle name="标题 4 2" xfId="178"/>
    <cellStyle name="标题 5" xfId="179"/>
    <cellStyle name="标题1" xfId="180"/>
    <cellStyle name="表标题" xfId="181"/>
    <cellStyle name="部门" xfId="182"/>
    <cellStyle name="差 2" xfId="183"/>
    <cellStyle name="差_ 表二" xfId="184"/>
    <cellStyle name="差_~4190974" xfId="185"/>
    <cellStyle name="差_~5676413" xfId="186"/>
    <cellStyle name="差_00省级(打印)" xfId="187"/>
    <cellStyle name="差_00省级(定稿)" xfId="188"/>
    <cellStyle name="差_03昭通" xfId="189"/>
    <cellStyle name="差_0502通海县" xfId="190"/>
    <cellStyle name="差_05玉溪" xfId="191"/>
    <cellStyle name="差_0605石屏县" xfId="192"/>
    <cellStyle name="差_1003牟定县" xfId="193"/>
    <cellStyle name="差_1110洱源县" xfId="194"/>
    <cellStyle name="差_11大理" xfId="195"/>
    <cellStyle name="差_2、土地面积、人口、粮食产量基本情况" xfId="196"/>
    <cellStyle name="差_2006年分析表" xfId="197"/>
    <cellStyle name="差_2006年基础数据" xfId="198"/>
    <cellStyle name="差_2006年全省财力计算表（中央、决算）" xfId="199"/>
    <cellStyle name="差_2006年水利统计指标统计表" xfId="200"/>
    <cellStyle name="差_2006年在职人员情况" xfId="201"/>
    <cellStyle name="差_2007年检察院案件数" xfId="202"/>
    <cellStyle name="差_2007年可用财力" xfId="203"/>
    <cellStyle name="差_2007年人员分部门统计表" xfId="204"/>
    <cellStyle name="差_2007年政法部门业务指标" xfId="205"/>
    <cellStyle name="差_2008年县级公安保障标准落实奖励经费分配测算" xfId="206"/>
    <cellStyle name="差_2008云南省分县市中小学教职工统计表（教育厅提供）" xfId="207"/>
    <cellStyle name="差_2009年一般性转移支付标准工资" xfId="208"/>
    <cellStyle name="差_2009年一般性转移支付标准工资_~4190974" xfId="209"/>
    <cellStyle name="差_2009年一般性转移支付标准工资_~5676413" xfId="210"/>
    <cellStyle name="差_2009年一般性转移支付标准工资_不用软件计算9.1不考虑经费管理评价xl" xfId="211"/>
    <cellStyle name="差_2009年一般性转移支付标准工资_地方配套按人均增幅控制8.30xl" xfId="212"/>
    <cellStyle name="差_2009年一般性转移支付标准工资_地方配套按人均增幅控制8.30一般预算平均增幅、人均可用财力平均增幅两次控制、社会治安系数调整、案件数调整xl" xfId="213"/>
    <cellStyle name="差_2009年一般性转移支付标准工资_地方配套按人均增幅控制8.31（调整结案率后）xl" xfId="214"/>
    <cellStyle name="差_2009年一般性转移支付标准工资_奖励补助测算5.22测试" xfId="215"/>
    <cellStyle name="差_2009年一般性转移支付标准工资_奖励补助测算5.23新" xfId="216"/>
    <cellStyle name="差_2009年一般性转移支付标准工资_奖励补助测算5.24冯铸" xfId="217"/>
    <cellStyle name="差_2009年一般性转移支付标准工资_奖励补助测算7.23" xfId="218"/>
    <cellStyle name="差_2009年一般性转移支付标准工资_奖励补助测算7.25" xfId="219"/>
    <cellStyle name="差_2009年一般性转移支付标准工资_奖励补助测算7.25 (version 1) (version 1)" xfId="220"/>
    <cellStyle name="差_530623_2006年县级财政报表附表" xfId="221"/>
    <cellStyle name="差_530629_2006年县级财政报表附表" xfId="222"/>
    <cellStyle name="差_5334_2006年迪庆县级财政报表附表" xfId="223"/>
    <cellStyle name="差_Book1" xfId="224"/>
    <cellStyle name="差_Book1_1" xfId="225"/>
    <cellStyle name="差_Book1_2" xfId="226"/>
    <cellStyle name="差_Book1_3" xfId="227"/>
    <cellStyle name="差_Book1_县公司" xfId="228"/>
    <cellStyle name="差_Book1_银行账户情况表_2010年12月" xfId="229"/>
    <cellStyle name="差_Book2" xfId="230"/>
    <cellStyle name="差_M01-2(州市补助收入)" xfId="231"/>
    <cellStyle name="差_M03" xfId="232"/>
    <cellStyle name="差_不用软件计算9.1不考虑经费管理评价xl" xfId="233"/>
    <cellStyle name="差_财政供养人员" xfId="234"/>
    <cellStyle name="差_财政支出对上级的依赖程度" xfId="235"/>
    <cellStyle name="差_城建部门" xfId="236"/>
    <cellStyle name="差_地方配套按人均增幅控制8.30xl" xfId="237"/>
    <cellStyle name="差_地方配套按人均增幅控制8.30一般预算平均增幅、人均可用财力平均增幅两次控制、社会治安系数调整、案件数调整xl" xfId="238"/>
    <cellStyle name="差_地方配套按人均增幅控制8.31（调整结案率后）xl" xfId="239"/>
    <cellStyle name="差_第五部分(才淼、饶永宏）" xfId="240"/>
    <cellStyle name="差_第一部分：综合全" xfId="241"/>
    <cellStyle name="差_高中教师人数（教育厅1.6日提供）" xfId="242"/>
    <cellStyle name="差_汇总" xfId="243"/>
    <cellStyle name="差_汇总-县级财政报表附表" xfId="244"/>
    <cellStyle name="差_基础数据分析" xfId="245"/>
    <cellStyle name="差_检验表" xfId="246"/>
    <cellStyle name="差_检验表（调整后）" xfId="247"/>
    <cellStyle name="差_建行" xfId="248"/>
    <cellStyle name="差_奖励补助测算5.22测试" xfId="249"/>
    <cellStyle name="差_奖励补助测算5.23新" xfId="250"/>
    <cellStyle name="差_奖励补助测算5.24冯铸" xfId="251"/>
    <cellStyle name="差_奖励补助测算7.23" xfId="252"/>
    <cellStyle name="差_奖励补助测算7.25" xfId="253"/>
    <cellStyle name="差_奖励补助测算7.25 (version 1) (version 1)" xfId="254"/>
    <cellStyle name="差_教师绩效工资测算表（离退休按各地上报数测算）2009年1月1日" xfId="255"/>
    <cellStyle name="差_教育厅提供义务教育及高中教师人数（2009年1月6日）" xfId="256"/>
    <cellStyle name="差_历年教师人数" xfId="257"/>
    <cellStyle name="差_丽江汇总" xfId="258"/>
    <cellStyle name="差_三季度－表二" xfId="259"/>
    <cellStyle name="差_卫生部门" xfId="260"/>
    <cellStyle name="差_文体广播部门" xfId="261"/>
    <cellStyle name="差_下半年禁毒办案经费分配2544.3万元" xfId="262"/>
    <cellStyle name="差_下半年禁吸戒毒经费1000万元" xfId="263"/>
    <cellStyle name="差_县公司" xfId="264"/>
    <cellStyle name="差_县级公安机关公用经费标准奖励测算方案（定稿）" xfId="265"/>
    <cellStyle name="差_县级基础数据" xfId="266"/>
    <cellStyle name="差_业务工作量指标" xfId="267"/>
    <cellStyle name="差_义务教育阶段教职工人数（教育厅提供最终）" xfId="268"/>
    <cellStyle name="差_银行账户情况表_2010年12月" xfId="269"/>
    <cellStyle name="差_云南农村义务教育统计表" xfId="270"/>
    <cellStyle name="差_云南省2008年中小学教师人数统计表" xfId="271"/>
    <cellStyle name="差_云南省2008年中小学教职工情况（教育厅提供20090101加工整理）" xfId="272"/>
    <cellStyle name="差_云南省2008年转移支付测算——州市本级考核部分及政策性测算" xfId="273"/>
    <cellStyle name="差_云南水利电力有限公司" xfId="274"/>
    <cellStyle name="差_指标四" xfId="275"/>
    <cellStyle name="差_指标五" xfId="276"/>
    <cellStyle name="常规" xfId="0" builtinId="0"/>
    <cellStyle name="常规 2" xfId="1"/>
    <cellStyle name="常规 2 2" xfId="277"/>
    <cellStyle name="常规 2 2 2" xfId="278"/>
    <cellStyle name="常规 2 2_Book1" xfId="279"/>
    <cellStyle name="常规 2 3" xfId="280"/>
    <cellStyle name="常规 2 4" xfId="281"/>
    <cellStyle name="常规 2 5" xfId="282"/>
    <cellStyle name="常规 2 6" xfId="283"/>
    <cellStyle name="常规 2 7" xfId="284"/>
    <cellStyle name="常规 2 8" xfId="285"/>
    <cellStyle name="常规 2_02-2008决算报表格式" xfId="286"/>
    <cellStyle name="常规 3" xfId="287"/>
    <cellStyle name="常规 4" xfId="288"/>
    <cellStyle name="常规 5" xfId="289"/>
    <cellStyle name="常规 6" xfId="290"/>
    <cellStyle name="常规 7" xfId="291"/>
    <cellStyle name="常规 8" xfId="292"/>
    <cellStyle name="常规_04-分类改革-预算表" xfId="448"/>
    <cellStyle name="超级链接" xfId="293"/>
    <cellStyle name="超链接 2" xfId="294"/>
    <cellStyle name="分级显示行_1_13区汇总" xfId="295"/>
    <cellStyle name="分级显示列_1_Book1" xfId="296"/>
    <cellStyle name="归盒啦_95" xfId="297"/>
    <cellStyle name="好 2" xfId="298"/>
    <cellStyle name="好_ 表二" xfId="299"/>
    <cellStyle name="好_~4190974" xfId="300"/>
    <cellStyle name="好_~5676413" xfId="301"/>
    <cellStyle name="好_00省级(打印)" xfId="302"/>
    <cellStyle name="好_00省级(定稿)" xfId="303"/>
    <cellStyle name="好_03昭通" xfId="304"/>
    <cellStyle name="好_0502通海县" xfId="305"/>
    <cellStyle name="好_05玉溪" xfId="306"/>
    <cellStyle name="好_0605石屏县" xfId="307"/>
    <cellStyle name="好_1003牟定县" xfId="308"/>
    <cellStyle name="好_1110洱源县" xfId="309"/>
    <cellStyle name="好_11大理" xfId="310"/>
    <cellStyle name="好_2、土地面积、人口、粮食产量基本情况" xfId="311"/>
    <cellStyle name="好_2006年分析表" xfId="312"/>
    <cellStyle name="好_2006年基础数据" xfId="313"/>
    <cellStyle name="好_2006年全省财力计算表（中央、决算）" xfId="314"/>
    <cellStyle name="好_2006年水利统计指标统计表" xfId="315"/>
    <cellStyle name="好_2006年在职人员情况" xfId="316"/>
    <cellStyle name="好_2007年检察院案件数" xfId="317"/>
    <cellStyle name="好_2007年可用财力" xfId="318"/>
    <cellStyle name="好_2007年人员分部门统计表" xfId="319"/>
    <cellStyle name="好_2007年政法部门业务指标" xfId="320"/>
    <cellStyle name="好_2008年县级公安保障标准落实奖励经费分配测算" xfId="321"/>
    <cellStyle name="好_2008云南省分县市中小学教职工统计表（教育厅提供）" xfId="322"/>
    <cellStyle name="好_2009年一般性转移支付标准工资" xfId="323"/>
    <cellStyle name="好_2009年一般性转移支付标准工资_~4190974" xfId="324"/>
    <cellStyle name="好_2009年一般性转移支付标准工资_~5676413" xfId="325"/>
    <cellStyle name="好_2009年一般性转移支付标准工资_不用软件计算9.1不考虑经费管理评价xl" xfId="326"/>
    <cellStyle name="好_2009年一般性转移支付标准工资_地方配套按人均增幅控制8.30xl" xfId="327"/>
    <cellStyle name="好_2009年一般性转移支付标准工资_地方配套按人均增幅控制8.30一般预算平均增幅、人均可用财力平均增幅两次控制、社会治安系数调整、案件数调整xl" xfId="328"/>
    <cellStyle name="好_2009年一般性转移支付标准工资_地方配套按人均增幅控制8.31（调整结案率后）xl" xfId="329"/>
    <cellStyle name="好_2009年一般性转移支付标准工资_奖励补助测算5.22测试" xfId="330"/>
    <cellStyle name="好_2009年一般性转移支付标准工资_奖励补助测算5.23新" xfId="331"/>
    <cellStyle name="好_2009年一般性转移支付标准工资_奖励补助测算5.24冯铸" xfId="332"/>
    <cellStyle name="好_2009年一般性转移支付标准工资_奖励补助测算7.23" xfId="333"/>
    <cellStyle name="好_2009年一般性转移支付标准工资_奖励补助测算7.25" xfId="334"/>
    <cellStyle name="好_2009年一般性转移支付标准工资_奖励补助测算7.25 (version 1) (version 1)" xfId="335"/>
    <cellStyle name="好_530623_2006年县级财政报表附表" xfId="336"/>
    <cellStyle name="好_530629_2006年县级财政报表附表" xfId="337"/>
    <cellStyle name="好_5334_2006年迪庆县级财政报表附表" xfId="338"/>
    <cellStyle name="好_Book1" xfId="339"/>
    <cellStyle name="好_Book1_1" xfId="340"/>
    <cellStyle name="好_Book1_2" xfId="341"/>
    <cellStyle name="好_Book1_3" xfId="342"/>
    <cellStyle name="好_Book1_县公司" xfId="343"/>
    <cellStyle name="好_Book1_银行账户情况表_2010年12月" xfId="344"/>
    <cellStyle name="好_Book2" xfId="345"/>
    <cellStyle name="好_M01-2(州市补助收入)" xfId="346"/>
    <cellStyle name="好_M03" xfId="347"/>
    <cellStyle name="好_不用软件计算9.1不考虑经费管理评价xl" xfId="348"/>
    <cellStyle name="好_财政供养人员" xfId="349"/>
    <cellStyle name="好_财政支出对上级的依赖程度" xfId="350"/>
    <cellStyle name="好_城建部门" xfId="351"/>
    <cellStyle name="好_地方配套按人均增幅控制8.30xl" xfId="352"/>
    <cellStyle name="好_地方配套按人均增幅控制8.30一般预算平均增幅、人均可用财力平均增幅两次控制、社会治安系数调整、案件数调整xl" xfId="353"/>
    <cellStyle name="好_地方配套按人均增幅控制8.31（调整结案率后）xl" xfId="354"/>
    <cellStyle name="好_第五部分(才淼、饶永宏）" xfId="355"/>
    <cellStyle name="好_第一部分：综合全" xfId="356"/>
    <cellStyle name="好_高中教师人数（教育厅1.6日提供）" xfId="357"/>
    <cellStyle name="好_汇总" xfId="358"/>
    <cellStyle name="好_汇总-县级财政报表附表" xfId="359"/>
    <cellStyle name="好_基础数据分析" xfId="360"/>
    <cellStyle name="好_检验表" xfId="361"/>
    <cellStyle name="好_检验表（调整后）" xfId="362"/>
    <cellStyle name="好_建行" xfId="363"/>
    <cellStyle name="好_奖励补助测算5.22测试" xfId="364"/>
    <cellStyle name="好_奖励补助测算5.23新" xfId="365"/>
    <cellStyle name="好_奖励补助测算5.24冯铸" xfId="366"/>
    <cellStyle name="好_奖励补助测算7.23" xfId="367"/>
    <cellStyle name="好_奖励补助测算7.25" xfId="368"/>
    <cellStyle name="好_奖励补助测算7.25 (version 1) (version 1)" xfId="369"/>
    <cellStyle name="好_教师绩效工资测算表（离退休按各地上报数测算）2009年1月1日" xfId="370"/>
    <cellStyle name="好_教育厅提供义务教育及高中教师人数（2009年1月6日）" xfId="371"/>
    <cellStyle name="好_历年教师人数" xfId="372"/>
    <cellStyle name="好_丽江汇总" xfId="373"/>
    <cellStyle name="好_三季度－表二" xfId="374"/>
    <cellStyle name="好_卫生部门" xfId="375"/>
    <cellStyle name="好_文体广播部门" xfId="376"/>
    <cellStyle name="好_下半年禁毒办案经费分配2544.3万元" xfId="377"/>
    <cellStyle name="好_下半年禁吸戒毒经费1000万元" xfId="378"/>
    <cellStyle name="好_县公司" xfId="379"/>
    <cellStyle name="好_县级公安机关公用经费标准奖励测算方案（定稿）" xfId="380"/>
    <cellStyle name="好_县级基础数据" xfId="381"/>
    <cellStyle name="好_业务工作量指标" xfId="382"/>
    <cellStyle name="好_义务教育阶段教职工人数（教育厅提供最终）" xfId="383"/>
    <cellStyle name="好_银行账户情况表_2010年12月" xfId="384"/>
    <cellStyle name="好_云南农村义务教育统计表" xfId="385"/>
    <cellStyle name="好_云南省2008年中小学教师人数统计表" xfId="386"/>
    <cellStyle name="好_云南省2008年中小学教职工情况（教育厅提供20090101加工整理）" xfId="387"/>
    <cellStyle name="好_云南省2008年转移支付测算——州市本级考核部分及政策性测算" xfId="388"/>
    <cellStyle name="好_云南水利电力有限公司" xfId="389"/>
    <cellStyle name="好_指标四" xfId="390"/>
    <cellStyle name="好_指标五" xfId="391"/>
    <cellStyle name="后继超级链接" xfId="392"/>
    <cellStyle name="汇总 2" xfId="393"/>
    <cellStyle name="货币 2" xfId="394"/>
    <cellStyle name="货币 2 2" xfId="395"/>
    <cellStyle name="貨幣 [0]_SGV" xfId="396"/>
    <cellStyle name="貨幣_SGV" xfId="397"/>
    <cellStyle name="计算 2" xfId="398"/>
    <cellStyle name="检查单元格 2" xfId="399"/>
    <cellStyle name="解释性文本 2" xfId="400"/>
    <cellStyle name="借出原因" xfId="401"/>
    <cellStyle name="警告文本 2" xfId="402"/>
    <cellStyle name="链接单元格 2" xfId="403"/>
    <cellStyle name="霓付 [0]_ +Foil &amp; -FOIL &amp; PAPER" xfId="404"/>
    <cellStyle name="霓付_ +Foil &amp; -FOIL &amp; PAPER" xfId="405"/>
    <cellStyle name="烹拳 [0]_ +Foil &amp; -FOIL &amp; PAPER" xfId="406"/>
    <cellStyle name="烹拳_ +Foil &amp; -FOIL &amp; PAPER" xfId="407"/>
    <cellStyle name="普通_ 白土" xfId="408"/>
    <cellStyle name="千分位[0]_ 白土" xfId="409"/>
    <cellStyle name="千分位_ 白土" xfId="410"/>
    <cellStyle name="千位[0]_ 方正PC" xfId="411"/>
    <cellStyle name="千位_ 方正PC" xfId="412"/>
    <cellStyle name="千位分隔 2" xfId="413"/>
    <cellStyle name="千位分隔 3" xfId="414"/>
    <cellStyle name="千位分隔[0] 2" xfId="415"/>
    <cellStyle name="钎霖_4岿角利" xfId="416"/>
    <cellStyle name="强调 1" xfId="417"/>
    <cellStyle name="强调 2" xfId="418"/>
    <cellStyle name="强调 3" xfId="419"/>
    <cellStyle name="强调文字颜色 1 2" xfId="420"/>
    <cellStyle name="强调文字颜色 2 2" xfId="421"/>
    <cellStyle name="强调文字颜色 3 2" xfId="422"/>
    <cellStyle name="强调文字颜色 4 2" xfId="423"/>
    <cellStyle name="强调文字颜色 5 2" xfId="424"/>
    <cellStyle name="强调文字颜色 6 2" xfId="425"/>
    <cellStyle name="日期" xfId="426"/>
    <cellStyle name="商品名称" xfId="427"/>
    <cellStyle name="适中 2" xfId="428"/>
    <cellStyle name="输出 2" xfId="429"/>
    <cellStyle name="输入 2" xfId="430"/>
    <cellStyle name="数量" xfId="431"/>
    <cellStyle name="数字" xfId="432"/>
    <cellStyle name="㼿㼿㼿㼿㼿㼿" xfId="433"/>
    <cellStyle name="㼿㼿㼿㼿㼿㼿㼿㼿㼿㼿㼿?" xfId="434"/>
    <cellStyle name="未定义" xfId="435"/>
    <cellStyle name="小数" xfId="436"/>
    <cellStyle name="样式 1" xfId="437"/>
    <cellStyle name="一般_SGV" xfId="438"/>
    <cellStyle name="昗弨_Pacific Region P&amp;L" xfId="439"/>
    <cellStyle name="寘嬫愗傝 [0.00]_Region Orders (2)" xfId="440"/>
    <cellStyle name="寘嬫愗傝_Region Orders (2)" xfId="441"/>
    <cellStyle name="注释 2" xfId="442"/>
    <cellStyle name="콤마 [0]_BOILER-CO1" xfId="443"/>
    <cellStyle name="콤마_BOILER-CO1" xfId="444"/>
    <cellStyle name="통화 [0]_BOILER-CO1" xfId="445"/>
    <cellStyle name="통화_BOILER-CO1" xfId="446"/>
    <cellStyle name="표준_0N-HANDLING " xfId="4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topLeftCell="A7" workbookViewId="0">
      <selection activeCell="B32" sqref="B32"/>
    </sheetView>
  </sheetViews>
  <sheetFormatPr defaultColWidth="8" defaultRowHeight="12.75"/>
  <cols>
    <col min="1" max="1" width="42.125" style="1" customWidth="1"/>
    <col min="2" max="2" width="30.375" style="1" customWidth="1"/>
    <col min="3" max="3" width="38.75" style="1" customWidth="1"/>
    <col min="4" max="4" width="28.125" style="1" customWidth="1"/>
    <col min="5" max="5" width="8.5" style="1" customWidth="1"/>
    <col min="6" max="16384" width="8" style="1"/>
  </cols>
  <sheetData>
    <row r="1" spans="1:4" ht="38.25" customHeight="1">
      <c r="A1" s="39" t="s">
        <v>0</v>
      </c>
      <c r="B1" s="39"/>
      <c r="C1" s="39"/>
      <c r="D1" s="39"/>
    </row>
    <row r="2" spans="1:4" ht="24" customHeight="1">
      <c r="A2" s="2" t="s">
        <v>1</v>
      </c>
      <c r="B2" s="41" t="s">
        <v>91</v>
      </c>
      <c r="C2" s="41"/>
      <c r="D2" s="3" t="s">
        <v>2</v>
      </c>
    </row>
    <row r="3" spans="1:4" s="4" customFormat="1" ht="13.5" customHeight="1">
      <c r="A3" s="40" t="s">
        <v>3</v>
      </c>
      <c r="B3" s="40" t="s">
        <v>4</v>
      </c>
      <c r="C3" s="40" t="s">
        <v>5</v>
      </c>
      <c r="D3" s="40" t="s">
        <v>4</v>
      </c>
    </row>
    <row r="4" spans="1:4" s="4" customFormat="1" ht="13.5" customHeight="1">
      <c r="A4" s="5" t="s">
        <v>6</v>
      </c>
      <c r="B4" s="5" t="s">
        <v>7</v>
      </c>
      <c r="C4" s="5" t="s">
        <v>8</v>
      </c>
      <c r="D4" s="5" t="s">
        <v>7</v>
      </c>
    </row>
    <row r="5" spans="1:4" s="4" customFormat="1" ht="13.5" customHeight="1">
      <c r="A5" s="6" t="s">
        <v>9</v>
      </c>
      <c r="B5" s="6" t="s">
        <v>10</v>
      </c>
      <c r="C5" s="6" t="s">
        <v>9</v>
      </c>
      <c r="D5" s="6" t="s">
        <v>11</v>
      </c>
    </row>
    <row r="6" spans="1:4" s="4" customFormat="1" ht="13.5" customHeight="1">
      <c r="A6" s="7" t="s">
        <v>12</v>
      </c>
      <c r="B6" s="8">
        <v>22111.7</v>
      </c>
      <c r="C6" s="7" t="s">
        <v>13</v>
      </c>
      <c r="D6" s="8" t="s">
        <v>4</v>
      </c>
    </row>
    <row r="7" spans="1:4" s="4" customFormat="1" ht="13.5" customHeight="1">
      <c r="A7" s="7" t="s">
        <v>14</v>
      </c>
      <c r="B7" s="8"/>
      <c r="C7" s="7" t="s">
        <v>15</v>
      </c>
      <c r="D7" s="8" t="s">
        <v>4</v>
      </c>
    </row>
    <row r="8" spans="1:4" s="4" customFormat="1" ht="13.5" customHeight="1">
      <c r="A8" s="7" t="s">
        <v>16</v>
      </c>
      <c r="B8" s="8"/>
      <c r="C8" s="7" t="s">
        <v>17</v>
      </c>
      <c r="D8" s="8" t="s">
        <v>4</v>
      </c>
    </row>
    <row r="9" spans="1:4" s="4" customFormat="1" ht="13.5" customHeight="1">
      <c r="A9" s="7" t="s">
        <v>18</v>
      </c>
      <c r="B9" s="8">
        <v>16607.5</v>
      </c>
      <c r="C9" s="7" t="s">
        <v>19</v>
      </c>
      <c r="D9" s="8" t="s">
        <v>4</v>
      </c>
    </row>
    <row r="10" spans="1:4" s="4" customFormat="1" ht="13.5" customHeight="1">
      <c r="A10" s="7" t="s">
        <v>20</v>
      </c>
      <c r="B10" s="8"/>
      <c r="C10" s="7" t="s">
        <v>21</v>
      </c>
      <c r="D10" s="8">
        <v>32061.599999999999</v>
      </c>
    </row>
    <row r="11" spans="1:4" s="4" customFormat="1" ht="13.5" customHeight="1">
      <c r="A11" s="7" t="s">
        <v>22</v>
      </c>
      <c r="B11" s="8"/>
      <c r="C11" s="7" t="s">
        <v>23</v>
      </c>
      <c r="D11" s="8"/>
    </row>
    <row r="12" spans="1:4" s="4" customFormat="1" ht="13.5" customHeight="1">
      <c r="A12" s="7" t="s">
        <v>24</v>
      </c>
      <c r="B12" s="8">
        <v>2110.6999999999998</v>
      </c>
      <c r="C12" s="7" t="s">
        <v>25</v>
      </c>
      <c r="D12" s="8"/>
    </row>
    <row r="13" spans="1:4" s="4" customFormat="1" ht="13.5" customHeight="1">
      <c r="A13" s="7" t="s">
        <v>26</v>
      </c>
      <c r="B13" s="8" t="s">
        <v>4</v>
      </c>
      <c r="C13" s="7" t="s">
        <v>27</v>
      </c>
      <c r="D13" s="8">
        <v>2458.1999999999998</v>
      </c>
    </row>
    <row r="14" spans="1:4" s="4" customFormat="1" ht="13.5" customHeight="1">
      <c r="A14" s="7"/>
      <c r="B14" s="8" t="s">
        <v>4</v>
      </c>
      <c r="C14" s="7" t="s">
        <v>28</v>
      </c>
      <c r="D14" s="8">
        <v>1977.7</v>
      </c>
    </row>
    <row r="15" spans="1:4" s="4" customFormat="1" ht="13.5" customHeight="1">
      <c r="A15" s="7"/>
      <c r="B15" s="8" t="s">
        <v>4</v>
      </c>
      <c r="C15" s="7" t="s">
        <v>29</v>
      </c>
      <c r="D15" s="8"/>
    </row>
    <row r="16" spans="1:4" s="4" customFormat="1" ht="13.5" customHeight="1">
      <c r="A16" s="7" t="s">
        <v>4</v>
      </c>
      <c r="B16" s="8" t="s">
        <v>4</v>
      </c>
      <c r="C16" s="7" t="s">
        <v>30</v>
      </c>
      <c r="D16" s="8"/>
    </row>
    <row r="17" spans="1:4" s="4" customFormat="1" ht="13.5" customHeight="1">
      <c r="A17" s="7" t="s">
        <v>4</v>
      </c>
      <c r="B17" s="9" t="s">
        <v>4</v>
      </c>
      <c r="C17" s="7" t="s">
        <v>31</v>
      </c>
      <c r="D17" s="8"/>
    </row>
    <row r="18" spans="1:4" s="4" customFormat="1" ht="13.5" customHeight="1">
      <c r="A18" s="7" t="s">
        <v>4</v>
      </c>
      <c r="B18" s="9" t="s">
        <v>4</v>
      </c>
      <c r="C18" s="7" t="s">
        <v>32</v>
      </c>
      <c r="D18" s="8"/>
    </row>
    <row r="19" spans="1:4" s="4" customFormat="1" ht="13.5" customHeight="1">
      <c r="A19" s="7" t="s">
        <v>4</v>
      </c>
      <c r="B19" s="9" t="s">
        <v>4</v>
      </c>
      <c r="C19" s="7" t="s">
        <v>33</v>
      </c>
      <c r="D19" s="8"/>
    </row>
    <row r="20" spans="1:4" s="4" customFormat="1" ht="13.5" customHeight="1">
      <c r="A20" s="7" t="s">
        <v>4</v>
      </c>
      <c r="B20" s="9" t="s">
        <v>4</v>
      </c>
      <c r="C20" s="7" t="s">
        <v>34</v>
      </c>
      <c r="D20" s="8"/>
    </row>
    <row r="21" spans="1:4" s="4" customFormat="1" ht="13.5" customHeight="1">
      <c r="A21" s="7" t="s">
        <v>4</v>
      </c>
      <c r="B21" s="9" t="s">
        <v>4</v>
      </c>
      <c r="C21" s="7" t="s">
        <v>35</v>
      </c>
      <c r="D21" s="8"/>
    </row>
    <row r="22" spans="1:4" s="4" customFormat="1" ht="13.5" customHeight="1">
      <c r="A22" s="7" t="s">
        <v>4</v>
      </c>
      <c r="B22" s="9" t="s">
        <v>4</v>
      </c>
      <c r="C22" s="7" t="s">
        <v>36</v>
      </c>
      <c r="D22" s="8"/>
    </row>
    <row r="23" spans="1:4" s="4" customFormat="1" ht="13.5" customHeight="1">
      <c r="A23" s="7" t="s">
        <v>4</v>
      </c>
      <c r="B23" s="9" t="s">
        <v>4</v>
      </c>
      <c r="C23" s="7" t="s">
        <v>37</v>
      </c>
      <c r="D23" s="8"/>
    </row>
    <row r="24" spans="1:4" s="4" customFormat="1" ht="13.5" customHeight="1">
      <c r="A24" s="7" t="s">
        <v>4</v>
      </c>
      <c r="B24" s="9" t="s">
        <v>4</v>
      </c>
      <c r="C24" s="7" t="s">
        <v>38</v>
      </c>
      <c r="D24" s="8">
        <v>207.1</v>
      </c>
    </row>
    <row r="25" spans="1:4" s="4" customFormat="1" ht="13.5" customHeight="1">
      <c r="A25" s="7" t="s">
        <v>4</v>
      </c>
      <c r="B25" s="9" t="s">
        <v>4</v>
      </c>
      <c r="C25" s="7" t="s">
        <v>39</v>
      </c>
      <c r="D25" s="8" t="s">
        <v>4</v>
      </c>
    </row>
    <row r="26" spans="1:4" s="4" customFormat="1" ht="13.5" customHeight="1">
      <c r="A26" s="7" t="s">
        <v>4</v>
      </c>
      <c r="B26" s="9" t="s">
        <v>4</v>
      </c>
      <c r="C26" s="7" t="s">
        <v>40</v>
      </c>
      <c r="D26" s="8" t="s">
        <v>4</v>
      </c>
    </row>
    <row r="27" spans="1:4" s="4" customFormat="1" ht="13.5" customHeight="1">
      <c r="A27" s="7" t="s">
        <v>4</v>
      </c>
      <c r="B27" s="9" t="s">
        <v>4</v>
      </c>
      <c r="C27" s="7" t="s">
        <v>41</v>
      </c>
      <c r="D27" s="8" t="s">
        <v>4</v>
      </c>
    </row>
    <row r="28" spans="1:4" s="4" customFormat="1" ht="13.5" customHeight="1">
      <c r="A28" s="7" t="s">
        <v>4</v>
      </c>
      <c r="B28" s="9" t="s">
        <v>4</v>
      </c>
      <c r="C28" s="7" t="s">
        <v>42</v>
      </c>
      <c r="D28" s="8" t="s">
        <v>4</v>
      </c>
    </row>
    <row r="29" spans="1:4" s="4" customFormat="1" ht="13.5" customHeight="1">
      <c r="A29" s="5" t="s">
        <v>43</v>
      </c>
      <c r="B29" s="10">
        <f>SUM(B6:B12)</f>
        <v>40829.899999999994</v>
      </c>
      <c r="C29" s="5" t="s">
        <v>44</v>
      </c>
      <c r="D29" s="10">
        <f>SUM(D10:D28)</f>
        <v>36704.599999999991</v>
      </c>
    </row>
    <row r="30" spans="1:4" s="4" customFormat="1" ht="13.5" customHeight="1">
      <c r="A30" s="7" t="s">
        <v>45</v>
      </c>
      <c r="B30" s="8">
        <v>1171.4000000000001</v>
      </c>
      <c r="C30" s="7" t="s">
        <v>46</v>
      </c>
      <c r="D30" s="8"/>
    </row>
    <row r="31" spans="1:4" s="4" customFormat="1" ht="13.5" customHeight="1">
      <c r="A31" s="7" t="s">
        <v>47</v>
      </c>
      <c r="B31" s="8">
        <v>4170.8999999999996</v>
      </c>
      <c r="C31" s="7" t="s">
        <v>48</v>
      </c>
      <c r="D31" s="8">
        <v>9467.6</v>
      </c>
    </row>
    <row r="32" spans="1:4" s="4" customFormat="1" ht="13.5" customHeight="1">
      <c r="A32" s="7" t="s">
        <v>4</v>
      </c>
      <c r="B32" s="8" t="s">
        <v>4</v>
      </c>
      <c r="C32" s="7" t="s">
        <v>4</v>
      </c>
      <c r="D32" s="8" t="s">
        <v>4</v>
      </c>
    </row>
    <row r="33" spans="1:4" s="4" customFormat="1" ht="13.5" customHeight="1">
      <c r="A33" s="7" t="s">
        <v>4</v>
      </c>
      <c r="B33" s="8" t="s">
        <v>4</v>
      </c>
      <c r="C33" s="7" t="s">
        <v>4</v>
      </c>
      <c r="D33" s="8" t="s">
        <v>4</v>
      </c>
    </row>
    <row r="34" spans="1:4" s="4" customFormat="1" ht="13.5" customHeight="1">
      <c r="A34" s="5" t="s">
        <v>49</v>
      </c>
      <c r="B34" s="10">
        <f>B29+B30+B31</f>
        <v>46172.2</v>
      </c>
      <c r="C34" s="5" t="s">
        <v>49</v>
      </c>
      <c r="D34" s="10">
        <f>SUM(D29:D31)</f>
        <v>46172.19999999999</v>
      </c>
    </row>
    <row r="35" spans="1:4" s="4" customFormat="1" ht="12.75" customHeight="1">
      <c r="A35" s="11"/>
      <c r="B35" s="12" t="s">
        <v>4</v>
      </c>
      <c r="C35" s="13"/>
      <c r="D35" s="13"/>
    </row>
  </sheetData>
  <mergeCells count="4">
    <mergeCell ref="A1:D1"/>
    <mergeCell ref="A3:B3"/>
    <mergeCell ref="C3:D3"/>
    <mergeCell ref="B2:C2"/>
  </mergeCells>
  <phoneticPr fontId="1" type="noConversion"/>
  <printOptions horizontalCentered="1" verticalCentered="1"/>
  <pageMargins left="0.2361111111111111" right="0.15694444444444444" top="0.43263888888888891" bottom="0.43263888888888891" header="0.15694444444444444" footer="0.1569444444444444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J13" sqref="J13"/>
    </sheetView>
  </sheetViews>
  <sheetFormatPr defaultRowHeight="14.25"/>
  <cols>
    <col min="1" max="1" width="17.5" style="14" customWidth="1"/>
    <col min="2" max="2" width="18.875" style="14" customWidth="1"/>
    <col min="3" max="3" width="14.25" style="14" customWidth="1"/>
    <col min="4" max="4" width="14" style="14" customWidth="1"/>
    <col min="5" max="5" width="11.25" style="14" customWidth="1"/>
    <col min="6" max="6" width="14.625" style="14" customWidth="1"/>
    <col min="7" max="7" width="16" style="14" customWidth="1"/>
    <col min="8" max="8" width="10.25" style="14" customWidth="1"/>
    <col min="9" max="9" width="10" style="14" customWidth="1"/>
    <col min="10" max="10" width="12.25" style="14" customWidth="1"/>
    <col min="11" max="16384" width="9" style="14"/>
  </cols>
  <sheetData>
    <row r="1" spans="1:10" ht="39.75" customHeight="1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8.5" customHeight="1">
      <c r="A2" s="15" t="s">
        <v>1</v>
      </c>
      <c r="B2" s="15"/>
      <c r="C2" s="15"/>
      <c r="D2" s="45" t="s">
        <v>92</v>
      </c>
      <c r="E2" s="45"/>
      <c r="F2" s="45"/>
      <c r="G2" s="16"/>
      <c r="H2" s="17"/>
      <c r="J2" s="18" t="s">
        <v>2</v>
      </c>
    </row>
    <row r="3" spans="1:10" s="19" customFormat="1" ht="21" customHeight="1">
      <c r="A3" s="43" t="s">
        <v>51</v>
      </c>
      <c r="B3" s="44" t="s">
        <v>52</v>
      </c>
      <c r="C3" s="43" t="s">
        <v>43</v>
      </c>
      <c r="D3" s="43" t="s">
        <v>53</v>
      </c>
      <c r="E3" s="43" t="s">
        <v>54</v>
      </c>
      <c r="F3" s="43" t="s">
        <v>55</v>
      </c>
      <c r="G3" s="43"/>
      <c r="H3" s="43" t="s">
        <v>56</v>
      </c>
      <c r="I3" s="43" t="s">
        <v>57</v>
      </c>
      <c r="J3" s="43" t="s">
        <v>58</v>
      </c>
    </row>
    <row r="4" spans="1:10" s="19" customFormat="1" ht="39" customHeight="1">
      <c r="A4" s="43"/>
      <c r="B4" s="44"/>
      <c r="C4" s="43" t="s">
        <v>4</v>
      </c>
      <c r="D4" s="43" t="s">
        <v>4</v>
      </c>
      <c r="E4" s="43" t="s">
        <v>4</v>
      </c>
      <c r="F4" s="20" t="s">
        <v>59</v>
      </c>
      <c r="G4" s="21" t="s">
        <v>60</v>
      </c>
      <c r="H4" s="43" t="s">
        <v>4</v>
      </c>
      <c r="I4" s="43" t="s">
        <v>4</v>
      </c>
      <c r="J4" s="43"/>
    </row>
    <row r="5" spans="1:10" ht="21" customHeight="1">
      <c r="A5" s="22" t="s">
        <v>61</v>
      </c>
      <c r="B5" s="22" t="s">
        <v>61</v>
      </c>
      <c r="C5" s="23"/>
      <c r="D5" s="23"/>
      <c r="E5" s="23"/>
      <c r="F5" s="23"/>
      <c r="G5" s="23"/>
      <c r="H5" s="23"/>
      <c r="I5" s="23"/>
      <c r="J5" s="23"/>
    </row>
    <row r="6" spans="1:10" ht="21" customHeight="1">
      <c r="A6" s="24" t="s">
        <v>62</v>
      </c>
      <c r="B6" s="25" t="s">
        <v>63</v>
      </c>
      <c r="C6" s="23">
        <f>C8</f>
        <v>35635.199999999997</v>
      </c>
      <c r="D6" s="23">
        <f t="shared" ref="D6:J6" si="0">D8</f>
        <v>19227</v>
      </c>
      <c r="E6" s="23">
        <f t="shared" si="0"/>
        <v>0</v>
      </c>
      <c r="F6" s="23">
        <f t="shared" si="0"/>
        <v>14297.5</v>
      </c>
      <c r="G6" s="23">
        <f t="shared" si="0"/>
        <v>14297.5</v>
      </c>
      <c r="H6" s="23">
        <f t="shared" si="0"/>
        <v>0</v>
      </c>
      <c r="I6" s="23">
        <f t="shared" si="0"/>
        <v>0</v>
      </c>
      <c r="J6" s="23">
        <f t="shared" si="0"/>
        <v>2110.6999999999998</v>
      </c>
    </row>
    <row r="7" spans="1:10" ht="21" customHeight="1">
      <c r="A7" s="22" t="s">
        <v>61</v>
      </c>
      <c r="B7" s="22" t="s">
        <v>61</v>
      </c>
      <c r="C7" s="23"/>
      <c r="D7" s="23"/>
      <c r="E7" s="23"/>
      <c r="F7" s="23"/>
      <c r="G7" s="23"/>
      <c r="H7" s="23"/>
      <c r="I7" s="23"/>
      <c r="J7" s="23"/>
    </row>
    <row r="8" spans="1:10" ht="21" customHeight="1">
      <c r="A8" s="22" t="s">
        <v>64</v>
      </c>
      <c r="B8" s="26" t="s">
        <v>65</v>
      </c>
      <c r="C8" s="23">
        <f>C13</f>
        <v>35635.199999999997</v>
      </c>
      <c r="D8" s="23">
        <f t="shared" ref="D8:J8" si="1">D13</f>
        <v>19227</v>
      </c>
      <c r="E8" s="23">
        <f t="shared" si="1"/>
        <v>0</v>
      </c>
      <c r="F8" s="23">
        <f t="shared" si="1"/>
        <v>14297.5</v>
      </c>
      <c r="G8" s="23">
        <f t="shared" si="1"/>
        <v>14297.5</v>
      </c>
      <c r="H8" s="23">
        <f t="shared" si="1"/>
        <v>0</v>
      </c>
      <c r="I8" s="23">
        <f t="shared" si="1"/>
        <v>0</v>
      </c>
      <c r="J8" s="23">
        <f t="shared" si="1"/>
        <v>2110.6999999999998</v>
      </c>
    </row>
    <row r="9" spans="1:10" ht="21" customHeight="1">
      <c r="A9" s="22" t="s">
        <v>66</v>
      </c>
      <c r="B9" s="26" t="s">
        <v>67</v>
      </c>
      <c r="C9" s="23"/>
      <c r="D9" s="23"/>
      <c r="E9" s="23"/>
      <c r="F9" s="23"/>
      <c r="G9" s="23"/>
      <c r="H9" s="23"/>
      <c r="I9" s="23"/>
      <c r="J9" s="23"/>
    </row>
    <row r="10" spans="1:10" ht="21" customHeight="1">
      <c r="A10" s="22" t="s">
        <v>68</v>
      </c>
      <c r="B10" s="26" t="s">
        <v>69</v>
      </c>
      <c r="C10" s="23"/>
      <c r="D10" s="23"/>
      <c r="E10" s="23"/>
      <c r="F10" s="23"/>
      <c r="G10" s="23"/>
      <c r="H10" s="23"/>
      <c r="I10" s="23"/>
      <c r="J10" s="23"/>
    </row>
    <row r="11" spans="1:10" ht="21" customHeight="1">
      <c r="A11" s="22" t="s">
        <v>70</v>
      </c>
      <c r="B11" s="26" t="s">
        <v>71</v>
      </c>
      <c r="C11" s="23"/>
      <c r="D11" s="23"/>
      <c r="E11" s="23"/>
      <c r="F11" s="23"/>
      <c r="G11" s="23"/>
      <c r="H11" s="23"/>
      <c r="I11" s="23"/>
      <c r="J11" s="23"/>
    </row>
    <row r="12" spans="1:10" ht="21" customHeight="1">
      <c r="A12" s="22" t="s">
        <v>72</v>
      </c>
      <c r="B12" s="26" t="s">
        <v>73</v>
      </c>
      <c r="C12" s="23"/>
      <c r="D12" s="23"/>
      <c r="E12" s="23"/>
      <c r="F12" s="23"/>
      <c r="G12" s="23"/>
      <c r="H12" s="23"/>
      <c r="I12" s="23"/>
      <c r="J12" s="23"/>
    </row>
    <row r="13" spans="1:10" ht="21" customHeight="1">
      <c r="A13" s="22" t="s">
        <v>74</v>
      </c>
      <c r="B13" s="26" t="s">
        <v>75</v>
      </c>
      <c r="C13" s="23">
        <f>D13+F13+J13</f>
        <v>35635.199999999997</v>
      </c>
      <c r="D13" s="23">
        <v>19227</v>
      </c>
      <c r="E13" s="23"/>
      <c r="F13" s="23">
        <v>14297.5</v>
      </c>
      <c r="G13" s="23">
        <v>14297.5</v>
      </c>
      <c r="H13" s="23"/>
      <c r="I13" s="23"/>
      <c r="J13" s="23">
        <v>2110.6999999999998</v>
      </c>
    </row>
    <row r="14" spans="1:10" ht="21" customHeight="1">
      <c r="A14" s="22" t="s">
        <v>61</v>
      </c>
      <c r="B14" s="22" t="s">
        <v>61</v>
      </c>
      <c r="C14" s="27"/>
      <c r="D14" s="27"/>
      <c r="E14" s="27"/>
      <c r="F14" s="27"/>
      <c r="G14" s="27"/>
      <c r="H14" s="27"/>
      <c r="I14" s="27"/>
      <c r="J14" s="27"/>
    </row>
    <row r="15" spans="1:10" ht="21" customHeight="1">
      <c r="A15" s="22" t="s">
        <v>61</v>
      </c>
      <c r="B15" s="22" t="s">
        <v>61</v>
      </c>
      <c r="C15" s="27"/>
      <c r="D15" s="27"/>
      <c r="E15" s="27"/>
      <c r="F15" s="27"/>
      <c r="G15" s="27"/>
      <c r="H15" s="27"/>
      <c r="I15" s="27"/>
      <c r="J15" s="27"/>
    </row>
    <row r="16" spans="1:10" ht="21" customHeight="1">
      <c r="A16" s="24"/>
      <c r="B16" s="35" t="s">
        <v>49</v>
      </c>
      <c r="C16" s="36">
        <f>C13</f>
        <v>35635.199999999997</v>
      </c>
      <c r="D16" s="36">
        <f t="shared" ref="D16:J16" si="2">D13</f>
        <v>19227</v>
      </c>
      <c r="E16" s="36"/>
      <c r="F16" s="36">
        <f t="shared" si="2"/>
        <v>14297.5</v>
      </c>
      <c r="G16" s="36">
        <f t="shared" si="2"/>
        <v>14297.5</v>
      </c>
      <c r="H16" s="36"/>
      <c r="I16" s="36"/>
      <c r="J16" s="36">
        <f t="shared" si="2"/>
        <v>2110.6999999999998</v>
      </c>
    </row>
    <row r="17" spans="1:1">
      <c r="A17" s="28"/>
    </row>
    <row r="20" spans="1:1">
      <c r="A20" s="28"/>
    </row>
    <row r="21" spans="1:1">
      <c r="A21" s="28"/>
    </row>
    <row r="24" spans="1:1">
      <c r="A24" s="28"/>
    </row>
    <row r="25" spans="1:1">
      <c r="A25" s="28"/>
    </row>
    <row r="36" spans="1:1">
      <c r="A36" s="28"/>
    </row>
    <row r="37" spans="1:1">
      <c r="A37" s="28"/>
    </row>
    <row r="41" spans="1:1">
      <c r="A41" s="28"/>
    </row>
    <row r="42" spans="1:1">
      <c r="A42" s="28"/>
    </row>
    <row r="45" spans="1:1">
      <c r="A45" s="28"/>
    </row>
    <row r="46" spans="1:1">
      <c r="A46" s="28"/>
    </row>
    <row r="47" spans="1:1">
      <c r="A47" s="28"/>
    </row>
    <row r="50" spans="1:1">
      <c r="A50" s="28"/>
    </row>
    <row r="51" spans="1:1">
      <c r="A51" s="28"/>
    </row>
    <row r="52" spans="1:1">
      <c r="A52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60" spans="1:1">
      <c r="A60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  <row r="68" spans="1:1">
      <c r="A68" s="28"/>
    </row>
    <row r="69" spans="1:1">
      <c r="A69" s="28"/>
    </row>
    <row r="70" spans="1:1">
      <c r="A70" s="28"/>
    </row>
    <row r="71" spans="1:1">
      <c r="A71" s="28"/>
    </row>
  </sheetData>
  <mergeCells count="11">
    <mergeCell ref="A1:J1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D2:F2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D3" sqref="D3:D4"/>
    </sheetView>
  </sheetViews>
  <sheetFormatPr defaultRowHeight="14.25"/>
  <cols>
    <col min="1" max="1" width="19.25" style="14" customWidth="1"/>
    <col min="2" max="2" width="19.625" style="14" customWidth="1"/>
    <col min="3" max="3" width="16.375" style="14" customWidth="1"/>
    <col min="4" max="5" width="15.625" style="14" customWidth="1"/>
    <col min="6" max="6" width="15.125" style="14" customWidth="1"/>
    <col min="7" max="7" width="13" style="14" customWidth="1"/>
    <col min="8" max="8" width="15.625" style="14" customWidth="1"/>
    <col min="9" max="16384" width="9" style="14"/>
  </cols>
  <sheetData>
    <row r="1" spans="1:8" ht="37.5" customHeight="1">
      <c r="A1" s="42" t="s">
        <v>76</v>
      </c>
      <c r="B1" s="42"/>
      <c r="C1" s="42"/>
      <c r="D1" s="42"/>
      <c r="E1" s="42"/>
      <c r="F1" s="42"/>
      <c r="G1" s="42"/>
      <c r="H1" s="42"/>
    </row>
    <row r="2" spans="1:8" ht="28.5" customHeight="1">
      <c r="A2" s="15" t="s">
        <v>1</v>
      </c>
      <c r="B2" s="15"/>
      <c r="C2" s="15"/>
      <c r="D2" s="46" t="s">
        <v>93</v>
      </c>
      <c r="E2" s="46"/>
      <c r="F2" s="17"/>
      <c r="G2" s="17"/>
      <c r="H2" s="18" t="s">
        <v>2</v>
      </c>
    </row>
    <row r="3" spans="1:8" s="19" customFormat="1" ht="21" customHeight="1">
      <c r="A3" s="43" t="s">
        <v>51</v>
      </c>
      <c r="B3" s="44" t="s">
        <v>52</v>
      </c>
      <c r="C3" s="43" t="s">
        <v>49</v>
      </c>
      <c r="D3" s="43" t="s">
        <v>77</v>
      </c>
      <c r="E3" s="43" t="s">
        <v>78</v>
      </c>
      <c r="F3" s="43" t="s">
        <v>79</v>
      </c>
      <c r="G3" s="43" t="s">
        <v>80</v>
      </c>
      <c r="H3" s="43" t="s">
        <v>81</v>
      </c>
    </row>
    <row r="4" spans="1:8" s="19" customFormat="1" ht="39" customHeight="1">
      <c r="A4" s="43"/>
      <c r="B4" s="44"/>
      <c r="C4" s="43" t="s">
        <v>4</v>
      </c>
      <c r="D4" s="43"/>
      <c r="E4" s="43" t="s">
        <v>4</v>
      </c>
      <c r="F4" s="43" t="s">
        <v>4</v>
      </c>
      <c r="G4" s="43" t="s">
        <v>4</v>
      </c>
      <c r="H4" s="43" t="s">
        <v>4</v>
      </c>
    </row>
    <row r="5" spans="1:8" ht="21" customHeight="1">
      <c r="A5" s="22" t="s">
        <v>61</v>
      </c>
      <c r="B5" s="22" t="s">
        <v>61</v>
      </c>
      <c r="C5" s="23"/>
      <c r="D5" s="23"/>
      <c r="E5" s="23"/>
      <c r="F5" s="23"/>
      <c r="G5" s="23"/>
      <c r="H5" s="23"/>
    </row>
    <row r="6" spans="1:8" ht="21" customHeight="1">
      <c r="A6" s="24" t="s">
        <v>62</v>
      </c>
      <c r="B6" s="25" t="s">
        <v>63</v>
      </c>
      <c r="C6" s="23">
        <f>C13</f>
        <v>32061.1</v>
      </c>
      <c r="D6" s="23">
        <f t="shared" ref="D6:E6" si="0">D13</f>
        <v>26343.1</v>
      </c>
      <c r="E6" s="23">
        <f t="shared" si="0"/>
        <v>5718</v>
      </c>
      <c r="F6" s="23"/>
      <c r="G6" s="23"/>
      <c r="H6" s="23"/>
    </row>
    <row r="7" spans="1:8" ht="21" customHeight="1">
      <c r="A7" s="22" t="s">
        <v>61</v>
      </c>
      <c r="B7" s="22" t="s">
        <v>61</v>
      </c>
      <c r="C7" s="23"/>
      <c r="D7" s="23"/>
      <c r="E7" s="23"/>
      <c r="F7" s="23"/>
      <c r="G7" s="23"/>
      <c r="H7" s="23"/>
    </row>
    <row r="8" spans="1:8" ht="21" customHeight="1">
      <c r="A8" s="22" t="s">
        <v>64</v>
      </c>
      <c r="B8" s="26" t="s">
        <v>65</v>
      </c>
      <c r="C8" s="23"/>
      <c r="D8" s="23"/>
      <c r="E8" s="23"/>
      <c r="F8" s="23"/>
      <c r="G8" s="23"/>
      <c r="H8" s="23"/>
    </row>
    <row r="9" spans="1:8" ht="21" customHeight="1">
      <c r="A9" s="22" t="s">
        <v>66</v>
      </c>
      <c r="B9" s="26" t="s">
        <v>67</v>
      </c>
      <c r="C9" s="23"/>
      <c r="D9" s="23"/>
      <c r="E9" s="23"/>
      <c r="F9" s="23"/>
      <c r="G9" s="23"/>
      <c r="H9" s="23"/>
    </row>
    <row r="10" spans="1:8" ht="21" customHeight="1">
      <c r="A10" s="22" t="s">
        <v>68</v>
      </c>
      <c r="B10" s="26" t="s">
        <v>69</v>
      </c>
      <c r="C10" s="23"/>
      <c r="D10" s="23"/>
      <c r="E10" s="23"/>
      <c r="F10" s="23"/>
      <c r="G10" s="23"/>
      <c r="H10" s="23"/>
    </row>
    <row r="11" spans="1:8" ht="21" customHeight="1">
      <c r="A11" s="22" t="s">
        <v>70</v>
      </c>
      <c r="B11" s="26" t="s">
        <v>71</v>
      </c>
      <c r="C11" s="23"/>
      <c r="D11" s="23"/>
      <c r="E11" s="23"/>
      <c r="F11" s="23"/>
      <c r="G11" s="23"/>
      <c r="H11" s="23"/>
    </row>
    <row r="12" spans="1:8" ht="21" customHeight="1">
      <c r="A12" s="22" t="s">
        <v>72</v>
      </c>
      <c r="B12" s="26" t="s">
        <v>73</v>
      </c>
      <c r="C12" s="23"/>
      <c r="D12" s="23"/>
      <c r="E12" s="23"/>
      <c r="F12" s="23"/>
      <c r="G12" s="23"/>
      <c r="H12" s="23"/>
    </row>
    <row r="13" spans="1:8" ht="21" customHeight="1">
      <c r="A13" s="22" t="s">
        <v>74</v>
      </c>
      <c r="B13" s="26" t="s">
        <v>75</v>
      </c>
      <c r="C13" s="23">
        <f>SUM(D13:E13)</f>
        <v>32061.1</v>
      </c>
      <c r="D13" s="23">
        <v>26343.1</v>
      </c>
      <c r="E13" s="23">
        <v>5718</v>
      </c>
      <c r="F13" s="23"/>
      <c r="G13" s="23"/>
      <c r="H13" s="23"/>
    </row>
    <row r="14" spans="1:8" ht="21" customHeight="1">
      <c r="A14" s="22" t="s">
        <v>61</v>
      </c>
      <c r="B14" s="22" t="s">
        <v>61</v>
      </c>
      <c r="C14" s="27"/>
      <c r="D14" s="27"/>
      <c r="E14" s="27"/>
      <c r="F14" s="27"/>
      <c r="G14" s="27"/>
      <c r="H14" s="27"/>
    </row>
    <row r="15" spans="1:8" ht="21" customHeight="1">
      <c r="A15" s="22" t="s">
        <v>61</v>
      </c>
      <c r="B15" s="22" t="s">
        <v>61</v>
      </c>
      <c r="C15" s="27"/>
      <c r="D15" s="27"/>
      <c r="E15" s="27"/>
      <c r="F15" s="27"/>
      <c r="G15" s="27"/>
      <c r="H15" s="27"/>
    </row>
    <row r="16" spans="1:8" ht="21" customHeight="1">
      <c r="A16" s="24"/>
      <c r="B16" s="35" t="s">
        <v>49</v>
      </c>
      <c r="C16" s="36">
        <f>C13</f>
        <v>32061.1</v>
      </c>
      <c r="D16" s="36">
        <f t="shared" ref="D16:E16" si="1">D13</f>
        <v>26343.1</v>
      </c>
      <c r="E16" s="36">
        <f t="shared" si="1"/>
        <v>5718</v>
      </c>
      <c r="F16" s="37"/>
      <c r="G16" s="37"/>
      <c r="H16" s="37"/>
    </row>
    <row r="17" spans="1:1">
      <c r="A17" s="28"/>
    </row>
    <row r="20" spans="1:1">
      <c r="A20" s="28"/>
    </row>
    <row r="21" spans="1:1">
      <c r="A21" s="28"/>
    </row>
    <row r="24" spans="1:1">
      <c r="A24" s="28"/>
    </row>
    <row r="25" spans="1:1">
      <c r="A25" s="28"/>
    </row>
    <row r="36" spans="1:1">
      <c r="A36" s="28"/>
    </row>
    <row r="37" spans="1:1">
      <c r="A37" s="28"/>
    </row>
    <row r="41" spans="1:1">
      <c r="A41" s="28"/>
    </row>
    <row r="42" spans="1:1">
      <c r="A42" s="28"/>
    </row>
    <row r="45" spans="1:1">
      <c r="A45" s="28"/>
    </row>
    <row r="46" spans="1:1">
      <c r="A46" s="28"/>
    </row>
    <row r="47" spans="1:1">
      <c r="A47" s="28"/>
    </row>
    <row r="50" spans="1:1">
      <c r="A50" s="28"/>
    </row>
    <row r="51" spans="1:1">
      <c r="A51" s="28"/>
    </row>
    <row r="52" spans="1:1">
      <c r="A52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60" spans="1:1">
      <c r="A60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  <row r="68" spans="1:1">
      <c r="A68" s="28"/>
    </row>
    <row r="69" spans="1:1">
      <c r="A69" s="28"/>
    </row>
    <row r="70" spans="1:1">
      <c r="A70" s="28"/>
    </row>
    <row r="71" spans="1:1">
      <c r="A71" s="28"/>
    </row>
  </sheetData>
  <mergeCells count="10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D2:E2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H19"/>
  <sheetViews>
    <sheetView showZeros="0" topLeftCell="A4" workbookViewId="0">
      <selection activeCell="E3" sqref="E3:H3"/>
    </sheetView>
  </sheetViews>
  <sheetFormatPr defaultColWidth="8" defaultRowHeight="12.75"/>
  <cols>
    <col min="1" max="2" width="2.75" style="1" customWidth="1"/>
    <col min="3" max="3" width="4.75" style="1" customWidth="1"/>
    <col min="4" max="4" width="26" style="1" customWidth="1"/>
    <col min="5" max="5" width="21.375" style="1" customWidth="1"/>
    <col min="6" max="6" width="21.25" style="1" customWidth="1"/>
    <col min="7" max="7" width="22.625" style="1" customWidth="1"/>
    <col min="8" max="8" width="25.625" style="1" customWidth="1"/>
    <col min="9" max="16384" width="8" style="1"/>
  </cols>
  <sheetData>
    <row r="1" spans="1:190" ht="39.75" customHeight="1">
      <c r="A1" s="39" t="s">
        <v>82</v>
      </c>
      <c r="B1" s="47"/>
      <c r="C1" s="47"/>
      <c r="D1" s="47"/>
      <c r="E1" s="47"/>
      <c r="F1" s="47"/>
      <c r="G1" s="47"/>
      <c r="H1" s="47"/>
    </row>
    <row r="2" spans="1:190" ht="25.5" customHeight="1">
      <c r="A2" s="2" t="s">
        <v>83</v>
      </c>
      <c r="B2" s="29"/>
      <c r="C2" s="29"/>
      <c r="D2" s="29"/>
      <c r="E2" s="29"/>
      <c r="F2" s="33" t="s">
        <v>94</v>
      </c>
      <c r="G2" s="29"/>
      <c r="H2" s="3" t="s">
        <v>2</v>
      </c>
    </row>
    <row r="3" spans="1:190" ht="25.5" customHeight="1">
      <c r="A3" s="48" t="s">
        <v>6</v>
      </c>
      <c r="B3" s="48" t="s">
        <v>4</v>
      </c>
      <c r="C3" s="48" t="s">
        <v>4</v>
      </c>
      <c r="D3" s="48" t="s">
        <v>4</v>
      </c>
      <c r="E3" s="48" t="s">
        <v>84</v>
      </c>
      <c r="F3" s="48" t="s">
        <v>4</v>
      </c>
      <c r="G3" s="48" t="s">
        <v>4</v>
      </c>
      <c r="H3" s="48" t="s">
        <v>4</v>
      </c>
    </row>
    <row r="4" spans="1:190" ht="28.5" customHeight="1">
      <c r="A4" s="48" t="s">
        <v>51</v>
      </c>
      <c r="B4" s="48" t="s">
        <v>4</v>
      </c>
      <c r="C4" s="48" t="s">
        <v>4</v>
      </c>
      <c r="D4" s="48" t="s">
        <v>52</v>
      </c>
      <c r="E4" s="48" t="s">
        <v>49</v>
      </c>
      <c r="F4" s="49" t="s">
        <v>77</v>
      </c>
      <c r="G4" s="48" t="s">
        <v>78</v>
      </c>
      <c r="H4" s="48" t="s">
        <v>4</v>
      </c>
    </row>
    <row r="5" spans="1:190" ht="24" customHeight="1">
      <c r="A5" s="48" t="s">
        <v>4</v>
      </c>
      <c r="B5" s="48" t="s">
        <v>4</v>
      </c>
      <c r="C5" s="48" t="s">
        <v>4</v>
      </c>
      <c r="D5" s="48" t="s">
        <v>4</v>
      </c>
      <c r="E5" s="48" t="s">
        <v>4</v>
      </c>
      <c r="F5" s="50"/>
      <c r="G5" s="48" t="s">
        <v>85</v>
      </c>
      <c r="H5" s="48" t="s">
        <v>86</v>
      </c>
    </row>
    <row r="6" spans="1:190" ht="21.75" customHeight="1">
      <c r="A6" s="48" t="s">
        <v>4</v>
      </c>
      <c r="B6" s="48" t="s">
        <v>4</v>
      </c>
      <c r="C6" s="48" t="s">
        <v>4</v>
      </c>
      <c r="D6" s="48" t="s">
        <v>4</v>
      </c>
      <c r="E6" s="48" t="s">
        <v>4</v>
      </c>
      <c r="F6" s="51"/>
      <c r="G6" s="48" t="s">
        <v>4</v>
      </c>
      <c r="H6" s="48" t="s">
        <v>4</v>
      </c>
    </row>
    <row r="7" spans="1:190" ht="25.5" customHeight="1">
      <c r="A7" s="30" t="s">
        <v>87</v>
      </c>
      <c r="B7" s="30" t="s">
        <v>88</v>
      </c>
      <c r="C7" s="30" t="s">
        <v>89</v>
      </c>
      <c r="D7" s="34" t="s">
        <v>49</v>
      </c>
      <c r="E7" s="10">
        <f>E9</f>
        <v>19275.900000000001</v>
      </c>
      <c r="F7" s="10">
        <f t="shared" ref="F7:H7" si="0">F9</f>
        <v>14694.4</v>
      </c>
      <c r="G7" s="10">
        <f t="shared" si="0"/>
        <v>4581.5</v>
      </c>
      <c r="H7" s="10">
        <f t="shared" si="0"/>
        <v>0</v>
      </c>
    </row>
    <row r="8" spans="1:190" ht="25.5" customHeight="1">
      <c r="A8" s="52" t="s">
        <v>61</v>
      </c>
      <c r="B8" s="53"/>
      <c r="C8" s="54"/>
      <c r="D8" s="26" t="s">
        <v>61</v>
      </c>
      <c r="E8" s="31"/>
      <c r="F8" s="31"/>
      <c r="G8" s="31"/>
      <c r="H8" s="31"/>
    </row>
    <row r="9" spans="1:190" ht="25.5" customHeight="1">
      <c r="A9" s="55">
        <v>205</v>
      </c>
      <c r="B9" s="55" t="s">
        <v>4</v>
      </c>
      <c r="C9" s="55" t="s">
        <v>4</v>
      </c>
      <c r="D9" s="26" t="s">
        <v>63</v>
      </c>
      <c r="E9" s="8">
        <f>E11</f>
        <v>19275.900000000001</v>
      </c>
      <c r="F9" s="8">
        <f t="shared" ref="F9:H9" si="1">F11</f>
        <v>14694.4</v>
      </c>
      <c r="G9" s="8">
        <f t="shared" si="1"/>
        <v>4581.5</v>
      </c>
      <c r="H9" s="8">
        <f t="shared" si="1"/>
        <v>0</v>
      </c>
    </row>
    <row r="10" spans="1:190" ht="25.5" customHeight="1">
      <c r="A10" s="52" t="s">
        <v>61</v>
      </c>
      <c r="B10" s="53"/>
      <c r="C10" s="54"/>
      <c r="D10" s="26" t="s">
        <v>61</v>
      </c>
      <c r="E10" s="8"/>
      <c r="F10" s="8"/>
      <c r="G10" s="8"/>
      <c r="H10" s="8"/>
    </row>
    <row r="11" spans="1:190" ht="25.5" customHeight="1">
      <c r="A11" s="55">
        <v>20502</v>
      </c>
      <c r="B11" s="55" t="s">
        <v>4</v>
      </c>
      <c r="C11" s="55" t="s">
        <v>4</v>
      </c>
      <c r="D11" s="26" t="s">
        <v>90</v>
      </c>
      <c r="E11" s="8">
        <f>SUM(E12:E16)</f>
        <v>19275.900000000001</v>
      </c>
      <c r="F11" s="8">
        <f t="shared" ref="F11:H11" si="2">SUM(F12:F16)</f>
        <v>14694.4</v>
      </c>
      <c r="G11" s="8">
        <f t="shared" si="2"/>
        <v>4581.5</v>
      </c>
      <c r="H11" s="8">
        <f t="shared" si="2"/>
        <v>0</v>
      </c>
    </row>
    <row r="12" spans="1:190" ht="25.5" customHeight="1">
      <c r="A12" s="55">
        <v>2050201</v>
      </c>
      <c r="B12" s="55" t="s">
        <v>4</v>
      </c>
      <c r="C12" s="55" t="s">
        <v>4</v>
      </c>
      <c r="D12" s="26" t="s">
        <v>67</v>
      </c>
      <c r="E12" s="8"/>
      <c r="F12" s="8"/>
      <c r="G12" s="8"/>
      <c r="H12" s="8"/>
      <c r="I12" s="13"/>
    </row>
    <row r="13" spans="1:190" ht="25.5" customHeight="1">
      <c r="A13" s="55">
        <v>2050202</v>
      </c>
      <c r="B13" s="55" t="s">
        <v>4</v>
      </c>
      <c r="C13" s="55" t="s">
        <v>4</v>
      </c>
      <c r="D13" s="26" t="s">
        <v>69</v>
      </c>
      <c r="E13" s="9"/>
      <c r="F13" s="9"/>
      <c r="G13" s="8"/>
      <c r="H13" s="8"/>
      <c r="I13" s="12"/>
      <c r="J13" s="12"/>
      <c r="K13" s="32"/>
      <c r="L13" s="32"/>
      <c r="M13" s="32"/>
      <c r="N13" s="32"/>
      <c r="O13" s="12"/>
      <c r="P13" s="12"/>
      <c r="Q13" s="12"/>
      <c r="R13" s="12"/>
      <c r="S13" s="32"/>
      <c r="T13" s="32"/>
      <c r="U13" s="32"/>
      <c r="V13" s="32"/>
      <c r="W13" s="12"/>
      <c r="X13" s="12"/>
      <c r="Y13" s="12"/>
      <c r="Z13" s="12"/>
      <c r="AA13" s="32"/>
      <c r="AB13" s="32"/>
      <c r="AC13" s="32"/>
      <c r="AD13" s="32"/>
      <c r="AE13" s="12"/>
      <c r="AF13" s="12"/>
      <c r="AG13" s="12"/>
      <c r="AH13" s="12"/>
      <c r="AI13" s="32"/>
      <c r="AJ13" s="32"/>
      <c r="AK13" s="32"/>
      <c r="AL13" s="32"/>
      <c r="AM13" s="12"/>
      <c r="AN13" s="12"/>
      <c r="AO13" s="12"/>
      <c r="AP13" s="12"/>
      <c r="AQ13" s="32"/>
      <c r="AR13" s="32"/>
      <c r="AS13" s="32"/>
      <c r="AT13" s="32"/>
      <c r="AU13" s="12"/>
      <c r="AV13" s="12"/>
      <c r="AW13" s="12"/>
      <c r="AX13" s="12"/>
      <c r="AY13" s="32"/>
      <c r="AZ13" s="32"/>
      <c r="BA13" s="32"/>
      <c r="BB13" s="32"/>
      <c r="BC13" s="12"/>
      <c r="BD13" s="12"/>
      <c r="BE13" s="12"/>
      <c r="BF13" s="12"/>
      <c r="BG13" s="32"/>
      <c r="BH13" s="32"/>
      <c r="BI13" s="32"/>
      <c r="BJ13" s="32"/>
      <c r="BK13" s="12"/>
      <c r="BL13" s="12"/>
      <c r="BM13" s="12"/>
      <c r="BN13" s="12"/>
      <c r="BO13" s="32"/>
      <c r="BP13" s="32"/>
      <c r="BQ13" s="32"/>
      <c r="BR13" s="32"/>
      <c r="BS13" s="12"/>
      <c r="BT13" s="12"/>
      <c r="BU13" s="12"/>
      <c r="BV13" s="12"/>
      <c r="BW13" s="32"/>
      <c r="BX13" s="32"/>
      <c r="BY13" s="32"/>
      <c r="BZ13" s="32"/>
      <c r="CA13" s="12"/>
      <c r="CB13" s="12"/>
      <c r="CC13" s="12"/>
      <c r="CD13" s="12"/>
      <c r="CE13" s="32"/>
      <c r="CF13" s="32"/>
      <c r="CG13" s="32"/>
      <c r="CH13" s="32"/>
      <c r="CI13" s="12"/>
      <c r="CJ13" s="12"/>
      <c r="CK13" s="12"/>
      <c r="CL13" s="12"/>
      <c r="CM13" s="32"/>
      <c r="CN13" s="32"/>
      <c r="CO13" s="32"/>
      <c r="CP13" s="32"/>
      <c r="CQ13" s="12"/>
      <c r="CR13" s="12"/>
      <c r="CS13" s="12"/>
      <c r="CT13" s="12"/>
      <c r="CU13" s="32"/>
      <c r="CV13" s="32"/>
      <c r="CW13" s="32"/>
      <c r="CX13" s="32"/>
      <c r="CY13" s="12"/>
      <c r="CZ13" s="12"/>
      <c r="DA13" s="12"/>
      <c r="DB13" s="12"/>
      <c r="DC13" s="32"/>
      <c r="DD13" s="32"/>
      <c r="DE13" s="32"/>
      <c r="DF13" s="32"/>
      <c r="DG13" s="12"/>
      <c r="DH13" s="12"/>
      <c r="DI13" s="12"/>
      <c r="DJ13" s="12"/>
      <c r="DK13" s="32"/>
      <c r="DL13" s="32"/>
      <c r="DM13" s="32"/>
      <c r="DN13" s="32"/>
      <c r="DO13" s="12"/>
      <c r="DP13" s="12"/>
      <c r="DQ13" s="12"/>
      <c r="DR13" s="12"/>
      <c r="DS13" s="32"/>
      <c r="DT13" s="32"/>
      <c r="DU13" s="32"/>
      <c r="DV13" s="32"/>
      <c r="DW13" s="12"/>
      <c r="DX13" s="12"/>
      <c r="DY13" s="12"/>
      <c r="DZ13" s="12"/>
      <c r="EA13" s="32"/>
      <c r="EB13" s="32"/>
      <c r="EC13" s="32"/>
      <c r="ED13" s="32"/>
      <c r="EE13" s="12"/>
      <c r="EF13" s="12"/>
      <c r="EG13" s="12"/>
      <c r="EH13" s="12"/>
      <c r="EI13" s="32"/>
      <c r="EJ13" s="32"/>
      <c r="EK13" s="32"/>
      <c r="EL13" s="32"/>
      <c r="EM13" s="12"/>
      <c r="EN13" s="12"/>
      <c r="EO13" s="12"/>
      <c r="EP13" s="12"/>
      <c r="EQ13" s="32"/>
      <c r="ER13" s="32"/>
      <c r="ES13" s="32"/>
      <c r="ET13" s="32"/>
      <c r="EU13" s="12"/>
      <c r="EV13" s="12"/>
      <c r="EW13" s="12"/>
      <c r="EX13" s="12"/>
      <c r="EY13" s="32"/>
      <c r="EZ13" s="32"/>
      <c r="FA13" s="32"/>
      <c r="FB13" s="32"/>
      <c r="FC13" s="12"/>
      <c r="FD13" s="12"/>
      <c r="FE13" s="12"/>
      <c r="FF13" s="12"/>
      <c r="FG13" s="32"/>
      <c r="FH13" s="32"/>
      <c r="FI13" s="32"/>
      <c r="FJ13" s="32"/>
      <c r="FK13" s="12"/>
      <c r="FL13" s="12"/>
      <c r="FM13" s="12"/>
      <c r="FN13" s="12"/>
      <c r="FO13" s="32"/>
      <c r="FP13" s="32"/>
      <c r="FQ13" s="32"/>
      <c r="FR13" s="32"/>
      <c r="FS13" s="12"/>
      <c r="FT13" s="12"/>
      <c r="FU13" s="12"/>
      <c r="FV13" s="12"/>
      <c r="FW13" s="32"/>
      <c r="FX13" s="32"/>
      <c r="FY13" s="32"/>
      <c r="FZ13" s="32"/>
      <c r="GA13" s="12"/>
      <c r="GB13" s="12"/>
      <c r="GC13" s="12"/>
      <c r="GD13" s="12"/>
      <c r="GE13" s="32"/>
      <c r="GF13" s="32"/>
      <c r="GG13" s="32"/>
      <c r="GH13" s="32"/>
    </row>
    <row r="14" spans="1:190" ht="25.5" customHeight="1">
      <c r="A14" s="55">
        <v>2050203</v>
      </c>
      <c r="B14" s="55" t="s">
        <v>4</v>
      </c>
      <c r="C14" s="55" t="s">
        <v>4</v>
      </c>
      <c r="D14" s="26" t="s">
        <v>71</v>
      </c>
      <c r="E14" s="9"/>
      <c r="F14" s="9"/>
      <c r="G14" s="8"/>
      <c r="H14" s="8"/>
      <c r="I14" s="12"/>
      <c r="J14" s="12"/>
      <c r="K14" s="32"/>
      <c r="L14" s="32"/>
      <c r="M14" s="32"/>
      <c r="N14" s="32"/>
      <c r="O14" s="12"/>
      <c r="P14" s="12"/>
      <c r="Q14" s="12"/>
      <c r="R14" s="12"/>
      <c r="S14" s="32"/>
      <c r="T14" s="32"/>
      <c r="U14" s="32"/>
      <c r="V14" s="32"/>
      <c r="W14" s="12"/>
      <c r="X14" s="12"/>
      <c r="Y14" s="12"/>
      <c r="Z14" s="12"/>
      <c r="AA14" s="32"/>
      <c r="AB14" s="32"/>
      <c r="AC14" s="32"/>
      <c r="AD14" s="32"/>
      <c r="AE14" s="12"/>
      <c r="AF14" s="12"/>
      <c r="AG14" s="12"/>
      <c r="AH14" s="12"/>
      <c r="AI14" s="32"/>
      <c r="AJ14" s="32"/>
      <c r="AK14" s="32"/>
      <c r="AL14" s="32"/>
      <c r="AM14" s="12"/>
      <c r="AN14" s="12"/>
      <c r="AO14" s="12"/>
      <c r="AP14" s="12"/>
      <c r="AQ14" s="32"/>
      <c r="AR14" s="32"/>
      <c r="AS14" s="32"/>
      <c r="AT14" s="32"/>
      <c r="AU14" s="12"/>
      <c r="AV14" s="12"/>
      <c r="AW14" s="12"/>
      <c r="AX14" s="12"/>
      <c r="AY14" s="32"/>
      <c r="AZ14" s="32"/>
      <c r="BA14" s="32"/>
      <c r="BB14" s="32"/>
      <c r="BC14" s="12"/>
      <c r="BD14" s="12"/>
      <c r="BE14" s="12"/>
      <c r="BF14" s="12"/>
      <c r="BG14" s="32"/>
      <c r="BH14" s="32"/>
      <c r="BI14" s="32"/>
      <c r="BJ14" s="32"/>
      <c r="BK14" s="12"/>
      <c r="BL14" s="12"/>
      <c r="BM14" s="12"/>
      <c r="BN14" s="12"/>
      <c r="BO14" s="32"/>
      <c r="BP14" s="32"/>
      <c r="BQ14" s="32"/>
      <c r="BR14" s="32"/>
      <c r="BS14" s="12"/>
      <c r="BT14" s="12"/>
      <c r="BU14" s="12"/>
      <c r="BV14" s="12"/>
      <c r="BW14" s="32"/>
      <c r="BX14" s="32"/>
      <c r="BY14" s="32"/>
      <c r="BZ14" s="32"/>
      <c r="CA14" s="12"/>
      <c r="CB14" s="12"/>
      <c r="CC14" s="12"/>
      <c r="CD14" s="12"/>
      <c r="CE14" s="32"/>
      <c r="CF14" s="32"/>
      <c r="CG14" s="32"/>
      <c r="CH14" s="32"/>
      <c r="CI14" s="12"/>
      <c r="CJ14" s="12"/>
      <c r="CK14" s="12"/>
      <c r="CL14" s="12"/>
      <c r="CM14" s="32"/>
      <c r="CN14" s="32"/>
      <c r="CO14" s="32"/>
      <c r="CP14" s="32"/>
      <c r="CQ14" s="12"/>
      <c r="CR14" s="12"/>
      <c r="CS14" s="12"/>
      <c r="CT14" s="12"/>
      <c r="CU14" s="32"/>
      <c r="CV14" s="32"/>
      <c r="CW14" s="32"/>
      <c r="CX14" s="32"/>
      <c r="CY14" s="12"/>
      <c r="CZ14" s="12"/>
      <c r="DA14" s="12"/>
      <c r="DB14" s="12"/>
      <c r="DC14" s="32"/>
      <c r="DD14" s="32"/>
      <c r="DE14" s="32"/>
      <c r="DF14" s="32"/>
      <c r="DG14" s="12"/>
      <c r="DH14" s="12"/>
      <c r="DI14" s="12"/>
      <c r="DJ14" s="12"/>
      <c r="DK14" s="32"/>
      <c r="DL14" s="32"/>
      <c r="DM14" s="32"/>
      <c r="DN14" s="32"/>
      <c r="DO14" s="12"/>
      <c r="DP14" s="12"/>
      <c r="DQ14" s="12"/>
      <c r="DR14" s="12"/>
      <c r="DS14" s="32"/>
      <c r="DT14" s="32"/>
      <c r="DU14" s="32"/>
      <c r="DV14" s="32"/>
      <c r="DW14" s="12"/>
      <c r="DX14" s="12"/>
      <c r="DY14" s="12"/>
      <c r="DZ14" s="12"/>
      <c r="EA14" s="32"/>
      <c r="EB14" s="32"/>
      <c r="EC14" s="32"/>
      <c r="ED14" s="32"/>
      <c r="EE14" s="12"/>
      <c r="EF14" s="12"/>
      <c r="EG14" s="12"/>
      <c r="EH14" s="12"/>
      <c r="EI14" s="32"/>
      <c r="EJ14" s="32"/>
      <c r="EK14" s="32"/>
      <c r="EL14" s="32"/>
      <c r="EM14" s="12"/>
      <c r="EN14" s="12"/>
      <c r="EO14" s="12"/>
      <c r="EP14" s="12"/>
      <c r="EQ14" s="32"/>
      <c r="ER14" s="32"/>
      <c r="ES14" s="32"/>
      <c r="ET14" s="32"/>
      <c r="EU14" s="12"/>
      <c r="EV14" s="12"/>
      <c r="EW14" s="12"/>
      <c r="EX14" s="12"/>
      <c r="EY14" s="32"/>
      <c r="EZ14" s="32"/>
      <c r="FA14" s="32"/>
      <c r="FB14" s="32"/>
      <c r="FC14" s="12"/>
      <c r="FD14" s="12"/>
      <c r="FE14" s="12"/>
      <c r="FF14" s="12"/>
      <c r="FG14" s="32"/>
      <c r="FH14" s="32"/>
      <c r="FI14" s="32"/>
      <c r="FJ14" s="32"/>
      <c r="FK14" s="12"/>
      <c r="FL14" s="12"/>
      <c r="FM14" s="12"/>
      <c r="FN14" s="12"/>
      <c r="FO14" s="32"/>
      <c r="FP14" s="32"/>
      <c r="FQ14" s="32"/>
      <c r="FR14" s="32"/>
      <c r="FS14" s="12"/>
      <c r="FT14" s="12"/>
      <c r="FU14" s="12"/>
      <c r="FV14" s="12"/>
      <c r="FW14" s="32"/>
      <c r="FX14" s="32"/>
      <c r="FY14" s="32"/>
      <c r="FZ14" s="32"/>
      <c r="GA14" s="12"/>
      <c r="GB14" s="12"/>
      <c r="GC14" s="12"/>
      <c r="GD14" s="12"/>
      <c r="GE14" s="32"/>
      <c r="GF14" s="32"/>
      <c r="GG14" s="32"/>
      <c r="GH14" s="32"/>
    </row>
    <row r="15" spans="1:190" ht="25.5" customHeight="1">
      <c r="A15" s="55">
        <v>2050204</v>
      </c>
      <c r="B15" s="55" t="s">
        <v>4</v>
      </c>
      <c r="C15" s="55" t="s">
        <v>4</v>
      </c>
      <c r="D15" s="26" t="s">
        <v>73</v>
      </c>
      <c r="E15" s="9"/>
      <c r="F15" s="9"/>
      <c r="G15" s="8"/>
      <c r="H15" s="8"/>
      <c r="I15" s="12"/>
      <c r="J15" s="12"/>
      <c r="K15" s="32"/>
      <c r="L15" s="32"/>
      <c r="M15" s="32"/>
      <c r="N15" s="32"/>
      <c r="O15" s="12"/>
      <c r="P15" s="12"/>
      <c r="Q15" s="12"/>
      <c r="R15" s="12"/>
      <c r="S15" s="32"/>
      <c r="T15" s="32"/>
      <c r="U15" s="32"/>
      <c r="V15" s="32"/>
      <c r="W15" s="12"/>
      <c r="X15" s="12"/>
      <c r="Y15" s="12"/>
      <c r="Z15" s="12"/>
      <c r="AA15" s="32"/>
      <c r="AB15" s="32"/>
      <c r="AC15" s="32"/>
      <c r="AD15" s="32"/>
      <c r="AE15" s="12"/>
      <c r="AF15" s="12"/>
      <c r="AG15" s="12"/>
      <c r="AH15" s="12"/>
      <c r="AI15" s="32"/>
      <c r="AJ15" s="32"/>
      <c r="AK15" s="32"/>
      <c r="AL15" s="32"/>
      <c r="AM15" s="12"/>
      <c r="AN15" s="12"/>
      <c r="AO15" s="12"/>
      <c r="AP15" s="12"/>
      <c r="AQ15" s="32"/>
      <c r="AR15" s="32"/>
      <c r="AS15" s="32"/>
      <c r="AT15" s="32"/>
      <c r="AU15" s="12"/>
      <c r="AV15" s="12"/>
      <c r="AW15" s="12"/>
      <c r="AX15" s="12"/>
      <c r="AY15" s="32"/>
      <c r="AZ15" s="32"/>
      <c r="BA15" s="32"/>
      <c r="BB15" s="32"/>
      <c r="BC15" s="12"/>
      <c r="BD15" s="12"/>
      <c r="BE15" s="12"/>
      <c r="BF15" s="12"/>
      <c r="BG15" s="32"/>
      <c r="BH15" s="32"/>
      <c r="BI15" s="32"/>
      <c r="BJ15" s="32"/>
      <c r="BK15" s="12"/>
      <c r="BL15" s="12"/>
      <c r="BM15" s="12"/>
      <c r="BN15" s="12"/>
      <c r="BO15" s="32"/>
      <c r="BP15" s="32"/>
      <c r="BQ15" s="32"/>
      <c r="BR15" s="32"/>
      <c r="BS15" s="12"/>
      <c r="BT15" s="12"/>
      <c r="BU15" s="12"/>
      <c r="BV15" s="12"/>
      <c r="BW15" s="32"/>
      <c r="BX15" s="32"/>
      <c r="BY15" s="32"/>
      <c r="BZ15" s="32"/>
      <c r="CA15" s="12"/>
      <c r="CB15" s="12"/>
      <c r="CC15" s="12"/>
      <c r="CD15" s="12"/>
      <c r="CE15" s="32"/>
      <c r="CF15" s="32"/>
      <c r="CG15" s="32"/>
      <c r="CH15" s="32"/>
      <c r="CI15" s="12"/>
      <c r="CJ15" s="12"/>
      <c r="CK15" s="12"/>
      <c r="CL15" s="12"/>
      <c r="CM15" s="32"/>
      <c r="CN15" s="32"/>
      <c r="CO15" s="32"/>
      <c r="CP15" s="32"/>
      <c r="CQ15" s="12"/>
      <c r="CR15" s="12"/>
      <c r="CS15" s="12"/>
      <c r="CT15" s="12"/>
      <c r="CU15" s="32"/>
      <c r="CV15" s="32"/>
      <c r="CW15" s="32"/>
      <c r="CX15" s="32"/>
      <c r="CY15" s="12"/>
      <c r="CZ15" s="12"/>
      <c r="DA15" s="12"/>
      <c r="DB15" s="12"/>
      <c r="DC15" s="32"/>
      <c r="DD15" s="32"/>
      <c r="DE15" s="32"/>
      <c r="DF15" s="32"/>
      <c r="DG15" s="12"/>
      <c r="DH15" s="12"/>
      <c r="DI15" s="12"/>
      <c r="DJ15" s="12"/>
      <c r="DK15" s="32"/>
      <c r="DL15" s="32"/>
      <c r="DM15" s="32"/>
      <c r="DN15" s="32"/>
      <c r="DO15" s="12"/>
      <c r="DP15" s="12"/>
      <c r="DQ15" s="12"/>
      <c r="DR15" s="12"/>
      <c r="DS15" s="32"/>
      <c r="DT15" s="32"/>
      <c r="DU15" s="32"/>
      <c r="DV15" s="32"/>
      <c r="DW15" s="12"/>
      <c r="DX15" s="12"/>
      <c r="DY15" s="12"/>
      <c r="DZ15" s="12"/>
      <c r="EA15" s="32"/>
      <c r="EB15" s="32"/>
      <c r="EC15" s="32"/>
      <c r="ED15" s="32"/>
      <c r="EE15" s="12"/>
      <c r="EF15" s="12"/>
      <c r="EG15" s="12"/>
      <c r="EH15" s="12"/>
      <c r="EI15" s="32"/>
      <c r="EJ15" s="32"/>
      <c r="EK15" s="32"/>
      <c r="EL15" s="32"/>
      <c r="EM15" s="12"/>
      <c r="EN15" s="12"/>
      <c r="EO15" s="12"/>
      <c r="EP15" s="12"/>
      <c r="EQ15" s="32"/>
      <c r="ER15" s="32"/>
      <c r="ES15" s="32"/>
      <c r="ET15" s="32"/>
      <c r="EU15" s="12"/>
      <c r="EV15" s="12"/>
      <c r="EW15" s="12"/>
      <c r="EX15" s="12"/>
      <c r="EY15" s="32"/>
      <c r="EZ15" s="32"/>
      <c r="FA15" s="32"/>
      <c r="FB15" s="32"/>
      <c r="FC15" s="12"/>
      <c r="FD15" s="12"/>
      <c r="FE15" s="12"/>
      <c r="FF15" s="12"/>
      <c r="FG15" s="32"/>
      <c r="FH15" s="32"/>
      <c r="FI15" s="32"/>
      <c r="FJ15" s="32"/>
      <c r="FK15" s="12"/>
      <c r="FL15" s="12"/>
      <c r="FM15" s="12"/>
      <c r="FN15" s="12"/>
      <c r="FO15" s="32"/>
      <c r="FP15" s="32"/>
      <c r="FQ15" s="32"/>
      <c r="FR15" s="32"/>
      <c r="FS15" s="12"/>
      <c r="FT15" s="12"/>
      <c r="FU15" s="12"/>
      <c r="FV15" s="12"/>
      <c r="FW15" s="32"/>
      <c r="FX15" s="32"/>
      <c r="FY15" s="32"/>
      <c r="FZ15" s="32"/>
      <c r="GA15" s="12"/>
      <c r="GB15" s="12"/>
      <c r="GC15" s="12"/>
      <c r="GD15" s="12"/>
      <c r="GE15" s="32"/>
      <c r="GF15" s="32"/>
      <c r="GG15" s="32"/>
      <c r="GH15" s="32"/>
    </row>
    <row r="16" spans="1:190" ht="25.5" customHeight="1">
      <c r="A16" s="55">
        <v>2050205</v>
      </c>
      <c r="B16" s="55" t="s">
        <v>4</v>
      </c>
      <c r="C16" s="55" t="s">
        <v>4</v>
      </c>
      <c r="D16" s="26" t="s">
        <v>75</v>
      </c>
      <c r="E16" s="8">
        <f>F16+G16</f>
        <v>19275.900000000001</v>
      </c>
      <c r="F16" s="8">
        <v>14694.4</v>
      </c>
      <c r="G16" s="8">
        <v>4581.5</v>
      </c>
      <c r="H16" s="8"/>
      <c r="I16" s="13"/>
    </row>
    <row r="17" spans="1:8" ht="25.5" customHeight="1">
      <c r="A17" s="52" t="s">
        <v>61</v>
      </c>
      <c r="B17" s="53"/>
      <c r="C17" s="54"/>
      <c r="D17" s="22" t="s">
        <v>61</v>
      </c>
      <c r="E17" s="8" t="s">
        <v>4</v>
      </c>
      <c r="F17" s="8"/>
      <c r="G17" s="8" t="s">
        <v>4</v>
      </c>
      <c r="H17" s="8" t="s">
        <v>4</v>
      </c>
    </row>
    <row r="18" spans="1:8" ht="25.5" customHeight="1">
      <c r="A18" s="52" t="s">
        <v>61</v>
      </c>
      <c r="B18" s="53"/>
      <c r="C18" s="54"/>
      <c r="D18" s="22" t="s">
        <v>61</v>
      </c>
      <c r="E18" s="8" t="s">
        <v>4</v>
      </c>
      <c r="F18" s="8" t="s">
        <v>4</v>
      </c>
      <c r="G18" s="8" t="s">
        <v>4</v>
      </c>
      <c r="H18" s="8" t="s">
        <v>4</v>
      </c>
    </row>
    <row r="19" spans="1:8" ht="25.5" customHeight="1">
      <c r="A19" s="52"/>
      <c r="B19" s="53"/>
      <c r="C19" s="54"/>
      <c r="D19" s="38" t="s">
        <v>49</v>
      </c>
      <c r="E19" s="10">
        <f>E16</f>
        <v>19275.900000000001</v>
      </c>
      <c r="F19" s="10">
        <f t="shared" ref="F19:H19" si="3">F16</f>
        <v>14694.4</v>
      </c>
      <c r="G19" s="10">
        <f t="shared" si="3"/>
        <v>4581.5</v>
      </c>
      <c r="H19" s="10">
        <f t="shared" si="3"/>
        <v>0</v>
      </c>
    </row>
  </sheetData>
  <mergeCells count="22"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:H1"/>
    <mergeCell ref="A3:D3"/>
    <mergeCell ref="E3:H3"/>
    <mergeCell ref="A4:C6"/>
    <mergeCell ref="D4:D6"/>
    <mergeCell ref="E4:E6"/>
    <mergeCell ref="F4:F6"/>
    <mergeCell ref="G4:H4"/>
    <mergeCell ref="G5:G6"/>
    <mergeCell ref="H5:H6"/>
  </mergeCells>
  <phoneticPr fontId="1" type="noConversion"/>
  <printOptions horizontalCentered="1"/>
  <pageMargins left="0.74803149606299213" right="0.74803149606299213" top="0.47244094488188981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附件5-收支决算</vt:lpstr>
      <vt:lpstr>附件6-决算收入</vt:lpstr>
      <vt:lpstr>附件7-决算支出</vt:lpstr>
      <vt:lpstr>附件8-决算财政拨款支出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2016-04-12T08:25:45Z</dcterms:modified>
</cp:coreProperties>
</file>